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ldlamini\AppData\Local\Microsoft\Windows\INetCache\Content.Outlook\42L0WL63\"/>
    </mc:Choice>
  </mc:AlternateContent>
  <xr:revisionPtr revIDLastSave="0" documentId="13_ncr:1_{265A335D-ED27-43D3-BABE-8F12A9760B43}" xr6:coauthVersionLast="47" xr6:coauthVersionMax="47" xr10:uidLastSave="{00000000-0000-0000-0000-000000000000}"/>
  <bookViews>
    <workbookView xWindow="-108" yWindow="-108" windowWidth="23256" windowHeight="12456" xr2:uid="{28C0FF83-3A2E-4BC5-833F-DBB596085362}"/>
  </bookViews>
  <sheets>
    <sheet name="TOP LAYER" sheetId="2" r:id="rId1"/>
  </sheets>
  <externalReferences>
    <externalReference r:id="rId2"/>
    <externalReference r:id="rId3"/>
    <externalReference r:id="rId4"/>
  </externalReferences>
  <definedNames>
    <definedName name="_xlnm.Print_Area" localSheetId="0">'TOP LAYER'!$A$1:$Y$77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2" l="1"/>
  <c r="Y9" i="2"/>
  <c r="L63" i="2"/>
  <c r="L54" i="2"/>
  <c r="L45" i="2"/>
  <c r="L33" i="2"/>
  <c r="F26" i="2"/>
  <c r="L2" i="2"/>
</calcChain>
</file>

<file path=xl/sharedStrings.xml><?xml version="1.0" encoding="utf-8"?>
<sst xmlns="http://schemas.openxmlformats.org/spreadsheetml/2006/main" count="809" uniqueCount="300">
  <si>
    <t>PROGRAM DRIVER</t>
  </si>
  <si>
    <t xml:space="preserve">OUTCOME </t>
  </si>
  <si>
    <t xml:space="preserve">STRATEGY </t>
  </si>
  <si>
    <t>PROJECTS</t>
  </si>
  <si>
    <t>INDICATOR</t>
  </si>
  <si>
    <t>KPI NO.</t>
  </si>
  <si>
    <t>BASELINE</t>
  </si>
  <si>
    <t xml:space="preserve"> ANNUAL TARGET </t>
  </si>
  <si>
    <t>ACCUMULATIVE /NON-ACCUMULATIVE5</t>
  </si>
  <si>
    <t>ANNUAL BUDGET</t>
  </si>
  <si>
    <t xml:space="preserve">PORTFOLIO OF EVIDENCE  </t>
  </si>
  <si>
    <t>HOD (CORP)</t>
  </si>
  <si>
    <t>IDP Strategic Objective Ref No.</t>
  </si>
  <si>
    <t>Number of lightning conductors installed in identified rural households within ZDM per quarter</t>
  </si>
  <si>
    <t xml:space="preserve">Accumulative  </t>
  </si>
  <si>
    <t>Number</t>
  </si>
  <si>
    <t>Certificate of compliance and Beneficiary list with GPS coordinates</t>
  </si>
  <si>
    <t xml:space="preserve">All categories of Municipal Infrastructure and resources are stable and maintained       </t>
  </si>
  <si>
    <t xml:space="preserve">Access to the full package of municipal services offered to the community is efficient, affordable,economical, acceptable quality, sustainable and supports economic growth </t>
  </si>
  <si>
    <t>SO 1.2.1</t>
  </si>
  <si>
    <t>Establishing and maintaining partnerships with government and private sector to accelerate provision of universal, equitable &amp; consistent access to the municipal services that local communities are entitled to.</t>
  </si>
  <si>
    <t>LOCAL MUNICIPALITY</t>
  </si>
  <si>
    <t>ALL</t>
  </si>
  <si>
    <t>HOD (PLANNING)</t>
  </si>
  <si>
    <t xml:space="preserve">List of beneficiaries and GPS co-ordinates </t>
  </si>
  <si>
    <t>HOD (TECH)</t>
  </si>
  <si>
    <t>Percentage</t>
  </si>
  <si>
    <t>Non - Accumulative</t>
  </si>
  <si>
    <t>Percentage of ZDM Water determinants that pass laboratory tests per quarter</t>
  </si>
  <si>
    <t>85%  ZDM Water determinants that pass laboratory tests per quarter</t>
  </si>
  <si>
    <t>HOD (FINANCE)</t>
  </si>
  <si>
    <t>SO 1.1.1</t>
  </si>
  <si>
    <t>Date</t>
  </si>
  <si>
    <t>N/A</t>
  </si>
  <si>
    <t>Operations and Maintenance</t>
  </si>
  <si>
    <t>Hours</t>
  </si>
  <si>
    <t>The average time taken to fix spillages per quarter</t>
  </si>
  <si>
    <t>Job card summary report</t>
  </si>
  <si>
    <t>B2B PILLAR 2: BASIC SERVICE DELIVERY</t>
  </si>
  <si>
    <t>B2B PILLAR 5: BUILDING CAPABLE LOCAL GOVERNMENT INSTITUTIONS</t>
  </si>
  <si>
    <t>B2B PILLAR 3: GOOD GOVERNANCE</t>
  </si>
  <si>
    <t>Spatial Planning &amp; Environmental Management</t>
  </si>
  <si>
    <t xml:space="preserve">28hrs </t>
  </si>
  <si>
    <t xml:space="preserve">Arts culture and heritage is preserved </t>
  </si>
  <si>
    <t>SO 2.4.1</t>
  </si>
  <si>
    <t>Promoting arts, culture and heritage</t>
  </si>
  <si>
    <t>SO 2.2.1</t>
  </si>
  <si>
    <t>Promoting and maximising social and economic development</t>
  </si>
  <si>
    <t>Number of implementation reports on Indigent Policy submitted to EXCO per quarter</t>
  </si>
  <si>
    <t>1 implementation report on Indigent Policy submitted to EXCO per quarter</t>
  </si>
  <si>
    <t xml:space="preserve">Copy of Indigent Policy Implementation report and proof of submission </t>
  </si>
  <si>
    <t>B2B PILLAR 4:  SOUND FINANCIAL MANAGEMENT</t>
  </si>
  <si>
    <t>Number of jobs created through the ZDM municipal EPWP initiatives including capital projects</t>
  </si>
  <si>
    <t xml:space="preserve">Report retrieved from the EPWP system </t>
  </si>
  <si>
    <t xml:space="preserve">The health of Zululand communities and citizens is improved </t>
  </si>
  <si>
    <t>SO 2.3.1</t>
  </si>
  <si>
    <t>Regulating, monitoring and evaluating compliance of service providers to municipal health standards</t>
  </si>
  <si>
    <t>The Municipality is financially viable with sound financial management</t>
  </si>
  <si>
    <t>SO 3.1.1</t>
  </si>
  <si>
    <t xml:space="preserve">Establishing and maintaining a sound and sustainable management of the fiscal and financial affairs of the municipality and its entities. </t>
  </si>
  <si>
    <t>SO 3.1.2</t>
  </si>
  <si>
    <t>Apply sound financial management practises to keep a positive cash balance, coverage and liquidity ratios</t>
  </si>
  <si>
    <t>SO 3.1.3</t>
  </si>
  <si>
    <t xml:space="preserve">Manage, monitor and review existing financial systems to support accurate and credible reporting, budget monitoring and compliance </t>
  </si>
  <si>
    <t>On going process</t>
  </si>
  <si>
    <t>Percentage of Collection Rate achieved per quarter</t>
  </si>
  <si>
    <t xml:space="preserve">Copy of Collection Report </t>
  </si>
  <si>
    <t>Council Resolution and copy of Sec 52 report</t>
  </si>
  <si>
    <t>SO 3.1.4</t>
  </si>
  <si>
    <t>Refine procurement systems and processes to respond to the demand for services</t>
  </si>
  <si>
    <t>Revision of the SCM policy</t>
  </si>
  <si>
    <t>Number of SCM quarterly reports submitted to EXCO per quarter</t>
  </si>
  <si>
    <t xml:space="preserve">1 SCM quarterly report submitted to EXCO per quarter </t>
  </si>
  <si>
    <t>Proof of submission and Copy of SCM Quarterly reports</t>
  </si>
  <si>
    <t>COO</t>
  </si>
  <si>
    <t xml:space="preserve">Promoting transparent and accountable governance through regular community engagements and effective administration </t>
  </si>
  <si>
    <t xml:space="preserve">Number of ZDM Municipal Health awareness campaigns held per quarter </t>
  </si>
  <si>
    <t>OOP and Attendance Register</t>
  </si>
  <si>
    <t>Investing in a workforce to meet service delivery demand through implementing a culture of continuous learning and improvement</t>
  </si>
  <si>
    <t>The municipality is adequately resourced with a skilled workforce capable of carrying out its developmental mandate. Strong career pathing is achieved</t>
  </si>
  <si>
    <t>SO 5.1.1</t>
  </si>
  <si>
    <t>Monitoring, review and progressively improve service delivery performance through improvement of business processes and systems, performance auditing, risk management and oversight</t>
  </si>
  <si>
    <t>Auditing</t>
  </si>
  <si>
    <t xml:space="preserve">New indicator </t>
  </si>
  <si>
    <t>SO 5.1.5</t>
  </si>
  <si>
    <t xml:space="preserve">Number of Municipal Manager Technical IGR/DDM meetings coordinated per quarter </t>
  </si>
  <si>
    <t xml:space="preserve">1 Municipal Manager Technical IGR/DDM meeting coordinated per quarter </t>
  </si>
  <si>
    <t xml:space="preserve">MR RN HLONGWA </t>
  </si>
  <si>
    <t>Status</t>
  </si>
  <si>
    <t>Total Key Perfomance Indicators-per KPA</t>
  </si>
  <si>
    <t>100% KPI met </t>
  </si>
  <si>
    <t>KPI not measured</t>
  </si>
  <si>
    <t>KPI Almost met 75-100% </t>
  </si>
  <si>
    <t>KPI not met 75% and less </t>
  </si>
  <si>
    <t> KPI extremely well met</t>
  </si>
  <si>
    <t xml:space="preserve">Total indicators </t>
  </si>
  <si>
    <t>SO 4.1.4</t>
  </si>
  <si>
    <t>Number of Sec 52 reports submitted to Council  and Provincial Treasury per quarter</t>
  </si>
  <si>
    <t xml:space="preserve">Continuously managing all existing infrastructure capital assets to minimize the total cost of owning and operating these assets  </t>
  </si>
  <si>
    <t>Bulk Water</t>
  </si>
  <si>
    <t>SO 2.1.1</t>
  </si>
  <si>
    <t>Water Quality Sampling</t>
  </si>
  <si>
    <t>The overall economic and social conditions of the district are
conducive for the creation of employment opportunities</t>
  </si>
  <si>
    <t>LED</t>
  </si>
  <si>
    <t>Support SMMEs and create opportunities for growth</t>
  </si>
  <si>
    <t>Tourism</t>
  </si>
  <si>
    <t>Number of tourism  awareness campaigns held per quarter</t>
  </si>
  <si>
    <t xml:space="preserve">Health Awareness Campaigns </t>
  </si>
  <si>
    <t xml:space="preserve">5 ZDM Municipal Health awareness campaigns held per quarter </t>
  </si>
  <si>
    <t>Effects of poverty is minimised</t>
  </si>
  <si>
    <t>Alleviate poverty and promote socio-economic development</t>
  </si>
  <si>
    <t>Special Programmes</t>
  </si>
  <si>
    <t>Debt Collection</t>
  </si>
  <si>
    <t>1 Sec 52 report submitted to Council and Provincial Treasury per quarter</t>
  </si>
  <si>
    <t xml:space="preserve">Date Report on Sec 13 of the MFMA submitted to AG </t>
  </si>
  <si>
    <t>Proof of submission and copy of Sec 13 report</t>
  </si>
  <si>
    <t>31 Jul 2022</t>
  </si>
  <si>
    <t>SO4.1.2</t>
  </si>
  <si>
    <t>Budget and IDP Roadshow</t>
  </si>
  <si>
    <t>Percentage of kilolitres produced by ZDM water treatment plants per quarter</t>
  </si>
  <si>
    <t>70% kilolitres produced by ZDM water treatment plants per quarter</t>
  </si>
  <si>
    <t>Monthly production report</t>
  </si>
  <si>
    <t>List of supported SMMEs and signed distribution form</t>
  </si>
  <si>
    <t xml:space="preserve">Number of Special Programmes implemented annually </t>
  </si>
  <si>
    <t>Water Infrastructures Supply</t>
  </si>
  <si>
    <t xml:space="preserve">Number of households within ZDM to be provided with access to water within RDP standard per quarter </t>
  </si>
  <si>
    <t xml:space="preserve">200 households within ZDM to be provided with access to water within RDP standard per quarter </t>
  </si>
  <si>
    <t>Accumulative</t>
  </si>
  <si>
    <t xml:space="preserve">Number of SMMEs / Co-operatives supported annually  </t>
  </si>
  <si>
    <t>Programmes; Attendance registers and Pictures</t>
  </si>
  <si>
    <t xml:space="preserve">60% Collection Rate achieved per quarter </t>
  </si>
  <si>
    <t>Employee Assistance Programme</t>
  </si>
  <si>
    <t>Number of EAP health awareness campaign conducted per quarter</t>
  </si>
  <si>
    <t>1 EAP health awareness campaign conducted per quarter</t>
  </si>
  <si>
    <t>Notice, OOP, Attendance register and Copy of Presentation</t>
  </si>
  <si>
    <t>Establishing consistency and alignment between the district and locals by regular co-ordination of Intergovernmental Relations</t>
  </si>
  <si>
    <t xml:space="preserve">Notice, Agenda and Attendance Register </t>
  </si>
  <si>
    <t xml:space="preserve">Disasters are prevented and dealt with effectively where they occur </t>
  </si>
  <si>
    <t>Disaster Management</t>
  </si>
  <si>
    <t>Financial; Administration</t>
  </si>
  <si>
    <t>HOD (COMMUNITY)</t>
  </si>
  <si>
    <t>LEGAL</t>
  </si>
  <si>
    <t>Number of reports on legal functions submitted to MM per quarter</t>
  </si>
  <si>
    <t>1 report on legal functions submitted to MM per quarter</t>
  </si>
  <si>
    <t>Proof of submission and report</t>
  </si>
  <si>
    <t>Training &amp; Development</t>
  </si>
  <si>
    <t>Percentage of budget spent on implementing WSP</t>
  </si>
  <si>
    <t>Expenditure report</t>
  </si>
  <si>
    <t>Council Support</t>
  </si>
  <si>
    <t>Number of MPAC meetings coordinated per quarter</t>
  </si>
  <si>
    <t>1 MPAC meeting coordinated per quarter</t>
  </si>
  <si>
    <t>Notice, Agenda and attendance register</t>
  </si>
  <si>
    <t>HOD(CORP)</t>
  </si>
  <si>
    <t>Number of Community engagements held Bia annual</t>
  </si>
  <si>
    <t>8 Community engagements held Bia annual</t>
  </si>
  <si>
    <t>4 Community engagement held Bia annual</t>
  </si>
  <si>
    <t>4 Community engagements held Bia annual</t>
  </si>
  <si>
    <t xml:space="preserve">Notice, OOP, And copy of report </t>
  </si>
  <si>
    <t xml:space="preserve"> TOP LAYER -SERVICE DELIVERY AND BUDGET IMPLEMENTATION PLAN (SDBIP) - ZULULAND DISTRICT MUNICIPALITY  - 2024/2025</t>
  </si>
  <si>
    <t>Q1 -Target 30.9.2024</t>
  </si>
  <si>
    <t>Q2 - Target 31.12.2024</t>
  </si>
  <si>
    <t>Q3-Target  30.3.2025</t>
  </si>
  <si>
    <t>Q4 - Target 30.6.2025</t>
  </si>
  <si>
    <t>4 Municipal Manager Technical IGR/DDM meetings coordinated by 30 June 2025</t>
  </si>
  <si>
    <t>4 MPAC meetings coordinated by 30 June 2025</t>
  </si>
  <si>
    <t>4 report on legal functions submitted to MM by 30 June 2025</t>
  </si>
  <si>
    <t>4 SCM quarterly reports submitted to EXCO by 30 June 2025</t>
  </si>
  <si>
    <t>4 Sec 52 reports submitted to Council and Provincial Treasury by 30 June 2025</t>
  </si>
  <si>
    <t>Report on Sec 13 of the MFMA submitted to AG by 31 July 2024</t>
  </si>
  <si>
    <t>100% of budget spent on implementing WSP by 30 June 2025</t>
  </si>
  <si>
    <t>60% Collection Rate achieved by 30 June 2025</t>
  </si>
  <si>
    <t>20 ZDM Municipal Health awareness campaigns held by 30 June 2025</t>
  </si>
  <si>
    <t>1370 jobs created through the ZDM municipal EPWP initiatives including capital projects by 30 June 2025</t>
  </si>
  <si>
    <t>4 implementation reports on Indigent Policy submitted to EXCO by 30 June 2025</t>
  </si>
  <si>
    <t>10 SMMEs / Co-operatives supported by 30 June 2025</t>
  </si>
  <si>
    <t>85%  ZDM Water determinants that pass laboratory tests by 30 June 2025</t>
  </si>
  <si>
    <t>70%  kilolitres produced by ZDM water treatment plants by 30 June 2025</t>
  </si>
  <si>
    <t>800 households within ZDM to be provided with access to water within RDP standard by 30 June 2025</t>
  </si>
  <si>
    <t xml:space="preserve">KPA6-CC-= 01 indicators </t>
  </si>
  <si>
    <t xml:space="preserve">KPA 6:  CROSS CUTTING INTERVENTIONS = 01 indicators </t>
  </si>
  <si>
    <t>60 of lightning conductors installed in identified rural households within ZDM by 30 June 2025</t>
  </si>
  <si>
    <t>10 of SMMEs / Co-operatives supported by 30 June 2025</t>
  </si>
  <si>
    <t>2 Special Programmes implemented by 30 June 2025</t>
  </si>
  <si>
    <t>2 reports tabled by the Audit Comm Chairperson to Council by 30 June 2025</t>
  </si>
  <si>
    <t>Number of reports tabled by the Audit Comm Chairperson to Council</t>
  </si>
  <si>
    <t>4 EAP health awareness campaign conducted by 30 June 2025</t>
  </si>
  <si>
    <t>Certificate of completion</t>
  </si>
  <si>
    <t>Number of ZDM water contracts completed annually</t>
  </si>
  <si>
    <t>15 ZDM contracts completed by 30 June 2025</t>
  </si>
  <si>
    <t>Number of ZDM water contracts under construction annually</t>
  </si>
  <si>
    <t>Contract lists and appointment letters of service providers</t>
  </si>
  <si>
    <t>The average time taken to suck septic tanks within ZDM  per quarter</t>
  </si>
  <si>
    <t xml:space="preserve">Job cards summary report </t>
  </si>
  <si>
    <t>Assessment Report</t>
  </si>
  <si>
    <t>4 assessment report of ZDM water service provider (consultants) performed by 30 June 2025</t>
  </si>
  <si>
    <t xml:space="preserve">Date verification on ZDM infrastructure assets performed </t>
  </si>
  <si>
    <t>Verification on ZDM infrastructure assets performed by 30 June 2025</t>
  </si>
  <si>
    <t xml:space="preserve">Engineers Certificate </t>
  </si>
  <si>
    <t xml:space="preserve">KPA 1:  BASIC SERVICE DELIVERY= 10 indicators </t>
  </si>
  <si>
    <t>20 tourism  awareness campaigns held by 30 June 2025</t>
  </si>
  <si>
    <t>5 tourism  awareness campaigns held per quarter</t>
  </si>
  <si>
    <t>Optimize workforce productivity enforcing a sound organizational culture</t>
  </si>
  <si>
    <t>Date 2023/2024 AFS submitted to AG</t>
  </si>
  <si>
    <t>2023/2024 AFS submitted to AG by 31 Aug 2024</t>
  </si>
  <si>
    <t>Non-Accumulative</t>
  </si>
  <si>
    <t>Proof of submission and copy of AFS</t>
  </si>
  <si>
    <t>DDM</t>
  </si>
  <si>
    <t>Date of submission of narrative 2023/2024  Annual Report on EPWP to Department of  Public Works</t>
  </si>
  <si>
    <t>EPWP</t>
  </si>
  <si>
    <t>Submission on narrative 2023/2024 Annual Report on EPWP to Department of Public Works by 15 July 2024</t>
  </si>
  <si>
    <t>Proof of submission and copy of report</t>
  </si>
  <si>
    <t>SO 5.1.3</t>
  </si>
  <si>
    <t>HOD (COM)</t>
  </si>
  <si>
    <t>Date WSP report submitted to LGSETA</t>
  </si>
  <si>
    <t>WSP report submitted to LGSETA by 30 June 2025</t>
  </si>
  <si>
    <t xml:space="preserve">Copy of WSP Report and Proof of submission </t>
  </si>
  <si>
    <t>Promoting sound labour relations through promoting effective human resource practises</t>
  </si>
  <si>
    <t>Date employment equity  reports submitted to Department of Labour</t>
  </si>
  <si>
    <t>Employment equity reports submitted to Department of Labour by 15 Jan 2025</t>
  </si>
  <si>
    <t>Proof of submission and copy of employment equity plan report</t>
  </si>
  <si>
    <t>Indonsa</t>
  </si>
  <si>
    <t>Number of students trained in music within ZDM annually</t>
  </si>
  <si>
    <t>Graduation ceremony list</t>
  </si>
  <si>
    <t>Number of students trained in drama within ZDM annually</t>
  </si>
  <si>
    <t>Number of students within ZDM trained in visual art annually</t>
  </si>
  <si>
    <t>Number of students within ZDM trained in fashion design annually</t>
  </si>
  <si>
    <t>Systematic development and or review and monitoring implementation of all municipal policies, bylaws, strategies, plans and frameworks in line with any applicable legislation</t>
  </si>
  <si>
    <t>Number of implementation reports on the  ZDM LED strategy submitted to Community Services Portfolio Committee per quarter</t>
  </si>
  <si>
    <t>4 implementation reports on the ZDM LED strategy submitted to Community Serives Portfolio Committee by 30 June 2025</t>
  </si>
  <si>
    <t>1 implementation report on the  ZDM LED strategy submitted to Community Services Portfolio Committee per quarter</t>
  </si>
  <si>
    <t xml:space="preserve">Copy of report and proof  of submission </t>
  </si>
  <si>
    <t xml:space="preserve">Date adjustment Budget submitted to council </t>
  </si>
  <si>
    <t>Adjustment Budget submitted to council by 28 Feb 2025</t>
  </si>
  <si>
    <t>Council Resolution and copy of adjustment Budget</t>
  </si>
  <si>
    <t>Date  2024/2025 IDP process plan including Budget timetable  submitted to  Council</t>
  </si>
  <si>
    <t>2024/2025 IDP Process Plan including Budget time table submitted  Council by 31 August 2024</t>
  </si>
  <si>
    <t xml:space="preserve">Council resolution and copy of IDP process plan including budget timetable </t>
  </si>
  <si>
    <t xml:space="preserve">Date Final Budget approved by Council </t>
  </si>
  <si>
    <t>Final Budget approved by Council by 31 May 2025</t>
  </si>
  <si>
    <t xml:space="preserve">Council Resolution and copy of the final budget </t>
  </si>
  <si>
    <t>Date of Submission of Sec 72 Mid -  Year Budget &amp; Performance Assessment to the Mayor &amp; Provincial Treasury</t>
  </si>
  <si>
    <t>Submission of Sec 72 Mid Year Budget &amp; Performance Assessment to the Mayor &amp; Provincial Treasury by 25 January 2025</t>
  </si>
  <si>
    <t xml:space="preserve">Proof of submission and copy of Sec72 Mid - Year Budget &amp; Performance Assessment </t>
  </si>
  <si>
    <t>Number of funeral parlours inspected within ZDM per quarter</t>
  </si>
  <si>
    <t>140 funeral parlours inspected within ZDM by 30 June 2025</t>
  </si>
  <si>
    <t>35 funeral parlours inspected within ZDM per quarter</t>
  </si>
  <si>
    <t>Summary of Inspection Register</t>
  </si>
  <si>
    <t>Number of food premises inspected within ZDM per quarter</t>
  </si>
  <si>
    <t>192 food premises inspected within ZDM by 30 June 2025</t>
  </si>
  <si>
    <t>48 food premises inspected within ZDM per quarter</t>
  </si>
  <si>
    <t>24 water samples within ZDM collected for independent laboratory testing per quarter</t>
  </si>
  <si>
    <t>96 water samples within ZDM collected for independent laboratory testing by 30 June 2025</t>
  </si>
  <si>
    <t>Number of water samples within ZDM collected for independent laboratory testing per quarter</t>
  </si>
  <si>
    <t>Number of food samples within ZDM collected for independent laboratory testing per quarter</t>
  </si>
  <si>
    <t>96 food samples within ZDM collected for independent laboratory testing by 30 June 2025</t>
  </si>
  <si>
    <t>24 food samples within ZDM collected for independent laboratory testing per quarter</t>
  </si>
  <si>
    <t>Communications</t>
  </si>
  <si>
    <t>Number of ZDM newsletter published per quarter</t>
  </si>
  <si>
    <t>4 ZDM newsletter published by 30 June 2025</t>
  </si>
  <si>
    <t>1 ZDM newsletter published per quarter</t>
  </si>
  <si>
    <t>Newsletters</t>
  </si>
  <si>
    <t>1 assessment report of ZDM water service provider (contractors) performed  per quarter</t>
  </si>
  <si>
    <t>1 assessment report of ZDM water service provider (consultants) performed per quarter</t>
  </si>
  <si>
    <t>Number of assessment report of ZDM water service provider (consultants) performed per quarter</t>
  </si>
  <si>
    <t>35 students within ZDM trained in fashion design by 30 June 2025</t>
  </si>
  <si>
    <t>10 students within ZDM trained in visual art by 30 June 2025</t>
  </si>
  <si>
    <t>30 Students trained in music within ZDM by 30 June 2025</t>
  </si>
  <si>
    <t>35 Students trained in drama within ZDM by 30 June 2025</t>
  </si>
  <si>
    <t>Q3 Actual</t>
  </si>
  <si>
    <t>Q3 Status</t>
  </si>
  <si>
    <t>REASON FOR VARIANCE</t>
  </si>
  <si>
    <t>MEASURE OF IMPROVEMENT</t>
  </si>
  <si>
    <t>Q3</t>
  </si>
  <si>
    <t>Q4 Actual</t>
  </si>
  <si>
    <t>Q4 Status</t>
  </si>
  <si>
    <t>1 reports tabled by the Audit Comm Chairperson to Council by 31 March 2025</t>
  </si>
  <si>
    <t xml:space="preserve">Council agenda and copy of report </t>
  </si>
  <si>
    <t xml:space="preserve">KPA2:  LOCAL ECONOMIC &amp; SOCIAL DEVELOPMENT  =  14 indicators </t>
  </si>
  <si>
    <t xml:space="preserve">KPA 3:  MUNICIPAL FINANCIAL VIABILITY AND MANAGEMENT  = 09 indicators </t>
  </si>
  <si>
    <t xml:space="preserve">KPA 4:  GOOD GOVERNANCE AND PUBLIC PARTICIPATION  = 06 indicators </t>
  </si>
  <si>
    <t xml:space="preserve">KPA 5:  MUNICIPAL TRANSFORMATION &amp; ORGANIZATIONAL DEVELOPMENT  =  06 indicators </t>
  </si>
  <si>
    <t>28 ZDM water contracts under construction by 30 June 2025</t>
  </si>
  <si>
    <t>SO 5.1.2</t>
  </si>
  <si>
    <t>4.1.3</t>
  </si>
  <si>
    <t>Number of assessment report of ZDM water service provider (contractors) performed  per quarter</t>
  </si>
  <si>
    <t>4 assessment report of ZDM water service provider (contractors) performed by 30 June 2025</t>
  </si>
  <si>
    <t>1 reports tabled by the Audit Comm Chairperson to Council by 30 Sept 2024</t>
  </si>
  <si>
    <t>SO 6.1.2</t>
  </si>
  <si>
    <t xml:space="preserve"> 46 KPIs</t>
  </si>
  <si>
    <t xml:space="preserve">KPA5-MTOD= 06 indicators </t>
  </si>
  <si>
    <t xml:space="preserve">KPA4-GG= 06 indicators </t>
  </si>
  <si>
    <t>Promoting and conserving the natural environment through land use management policies, plans and frameworks.</t>
  </si>
  <si>
    <t xml:space="preserve">KPA3-MFVM=09 indicators </t>
  </si>
  <si>
    <t xml:space="preserve">KPA2-LED= 14 indicators </t>
  </si>
  <si>
    <t>KPA 1-BSD=10 Indicators</t>
  </si>
  <si>
    <t>Municipal Manager</t>
  </si>
  <si>
    <t>24Hrs average time taken to fix spillages by 30 June 2025</t>
  </si>
  <si>
    <t>24Hrs average time taken to fix spillages per quarter</t>
  </si>
  <si>
    <t>24Hrs  taken to suck septic tanks within ZDM  by 30 June 2025</t>
  </si>
  <si>
    <t>24Hrs  taken to suck septic tanks within ZDM  per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</si>
</sst>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R&quot;#,##0;[Red]\-&quot;R&quot;#,##0"/>
    <numFmt numFmtId="8" formatCode="&quot;R&quot;#,##0.00;[Red]\-&quot;R&quot;#,##0.00"/>
  </numFmts>
  <fonts count="11" x14ac:knownFonts="1">
    <font>
      <sz val="11"/>
      <color theme="1"/>
      <name val="Calibri"/>
      <family val="2"/>
      <scheme val="minor"/>
    </font>
    <font>
      <b/>
      <sz val="14"/>
      <color rgb="FF00B0F0"/>
      <name val="Century Gothic"/>
      <family val="2"/>
    </font>
    <font>
      <b/>
      <sz val="10"/>
      <name val="Century Gothic"/>
      <family val="2"/>
    </font>
    <font>
      <b/>
      <sz val="8"/>
      <color theme="1"/>
      <name val="Century Gothic"/>
      <family val="2"/>
    </font>
    <font>
      <b/>
      <sz val="16"/>
      <color rgb="FF00B0F0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b/>
      <sz val="8"/>
      <color rgb="FF000000"/>
      <name val="Century Gothic"/>
      <family val="2"/>
    </font>
    <font>
      <b/>
      <sz val="6"/>
      <color theme="1"/>
      <name val="Century Gothic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2" fillId="4" borderId="3" xfId="0" applyFont="1" applyFill="1" applyBorder="1" applyAlignment="1">
      <alignment horizontal="center" vertical="center" textRotation="90" wrapText="1"/>
    </xf>
    <xf numFmtId="0" fontId="2" fillId="4" borderId="4" xfId="0" applyFont="1" applyFill="1" applyBorder="1" applyAlignment="1">
      <alignment horizontal="center" vertical="center" textRotation="90" wrapText="1"/>
    </xf>
    <xf numFmtId="0" fontId="6" fillId="5" borderId="8" xfId="0" applyFont="1" applyFill="1" applyBorder="1" applyAlignment="1">
      <alignment vertical="top"/>
    </xf>
    <xf numFmtId="0" fontId="5" fillId="5" borderId="8" xfId="0" applyFont="1" applyFill="1" applyBorder="1" applyAlignment="1">
      <alignment horizontal="center" vertical="top" wrapText="1"/>
    </xf>
    <xf numFmtId="0" fontId="6" fillId="5" borderId="8" xfId="0" applyFont="1" applyFill="1" applyBorder="1" applyAlignment="1">
      <alignment vertical="top" wrapText="1"/>
    </xf>
    <xf numFmtId="0" fontId="6" fillId="5" borderId="8" xfId="0" applyFont="1" applyFill="1" applyBorder="1" applyAlignment="1">
      <alignment horizontal="center" vertical="top" wrapText="1"/>
    </xf>
    <xf numFmtId="0" fontId="6" fillId="5" borderId="9" xfId="0" applyFont="1" applyFill="1" applyBorder="1" applyAlignment="1">
      <alignment vertical="top"/>
    </xf>
    <xf numFmtId="0" fontId="6" fillId="5" borderId="9" xfId="0" applyFont="1" applyFill="1" applyBorder="1" applyAlignment="1">
      <alignment vertical="top" wrapText="1"/>
    </xf>
    <xf numFmtId="0" fontId="6" fillId="5" borderId="9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vertical="top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9" fontId="6" fillId="5" borderId="8" xfId="0" applyNumberFormat="1" applyFont="1" applyFill="1" applyBorder="1" applyAlignment="1">
      <alignment vertical="top" wrapText="1"/>
    </xf>
    <xf numFmtId="0" fontId="6" fillId="5" borderId="8" xfId="0" applyFont="1" applyFill="1" applyBorder="1" applyAlignment="1">
      <alignment vertical="center"/>
    </xf>
    <xf numFmtId="0" fontId="2" fillId="4" borderId="8" xfId="0" applyFont="1" applyFill="1" applyBorder="1" applyAlignment="1">
      <alignment horizontal="center" vertical="center" textRotation="90" wrapText="1"/>
    </xf>
    <xf numFmtId="0" fontId="0" fillId="0" borderId="8" xfId="0" applyBorder="1"/>
    <xf numFmtId="0" fontId="6" fillId="5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vertical="center" wrapText="1"/>
    </xf>
    <xf numFmtId="0" fontId="3" fillId="6" borderId="0" xfId="0" applyFont="1" applyFill="1" applyAlignment="1">
      <alignment vertical="center" wrapText="1"/>
    </xf>
    <xf numFmtId="0" fontId="3" fillId="6" borderId="21" xfId="0" applyFont="1" applyFill="1" applyBorder="1" applyAlignment="1">
      <alignment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vertical="center" wrapText="1"/>
    </xf>
    <xf numFmtId="0" fontId="6" fillId="8" borderId="0" xfId="0" applyFont="1" applyFill="1" applyAlignment="1">
      <alignment horizontal="center" vertical="center" wrapText="1"/>
    </xf>
    <xf numFmtId="9" fontId="3" fillId="2" borderId="14" xfId="0" applyNumberFormat="1" applyFont="1" applyFill="1" applyBorder="1" applyAlignment="1">
      <alignment horizontal="center" vertical="center" wrapText="1"/>
    </xf>
    <xf numFmtId="9" fontId="8" fillId="2" borderId="14" xfId="0" applyNumberFormat="1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left" vertical="top" wrapText="1"/>
    </xf>
    <xf numFmtId="0" fontId="6" fillId="5" borderId="10" xfId="0" applyFont="1" applyFill="1" applyBorder="1" applyAlignment="1">
      <alignment vertical="top"/>
    </xf>
    <xf numFmtId="0" fontId="6" fillId="5" borderId="10" xfId="0" applyFont="1" applyFill="1" applyBorder="1" applyAlignment="1">
      <alignment vertical="top" wrapText="1"/>
    </xf>
    <xf numFmtId="0" fontId="2" fillId="4" borderId="4" xfId="0" applyFont="1" applyFill="1" applyBorder="1" applyAlignment="1">
      <alignment horizontal="left" vertical="top" textRotation="90" wrapText="1"/>
    </xf>
    <xf numFmtId="0" fontId="2" fillId="4" borderId="8" xfId="0" applyFont="1" applyFill="1" applyBorder="1" applyAlignment="1">
      <alignment horizontal="left" vertical="top" textRotation="90" wrapText="1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2" fillId="4" borderId="4" xfId="0" applyFont="1" applyFill="1" applyBorder="1" applyAlignment="1">
      <alignment horizontal="right" vertical="center" textRotation="90" wrapText="1"/>
    </xf>
    <xf numFmtId="0" fontId="6" fillId="5" borderId="9" xfId="0" applyFont="1" applyFill="1" applyBorder="1" applyAlignment="1">
      <alignment horizontal="right" vertical="top"/>
    </xf>
    <xf numFmtId="0" fontId="6" fillId="5" borderId="9" xfId="0" applyFont="1" applyFill="1" applyBorder="1" applyAlignment="1">
      <alignment horizontal="right" vertical="top" wrapText="1"/>
    </xf>
    <xf numFmtId="9" fontId="6" fillId="5" borderId="8" xfId="0" applyNumberFormat="1" applyFont="1" applyFill="1" applyBorder="1" applyAlignment="1">
      <alignment horizontal="right" vertical="top"/>
    </xf>
    <xf numFmtId="0" fontId="6" fillId="5" borderId="8" xfId="0" applyFont="1" applyFill="1" applyBorder="1" applyAlignment="1">
      <alignment horizontal="right" vertical="top"/>
    </xf>
    <xf numFmtId="0" fontId="2" fillId="4" borderId="8" xfId="0" applyFont="1" applyFill="1" applyBorder="1" applyAlignment="1">
      <alignment horizontal="right" vertical="center" textRotation="90" wrapText="1"/>
    </xf>
    <xf numFmtId="49" fontId="6" fillId="5" borderId="10" xfId="0" applyNumberFormat="1" applyFont="1" applyFill="1" applyBorder="1" applyAlignment="1">
      <alignment horizontal="right" vertical="top"/>
    </xf>
    <xf numFmtId="0" fontId="0" fillId="0" borderId="0" xfId="0" applyAlignment="1">
      <alignment horizontal="right"/>
    </xf>
    <xf numFmtId="0" fontId="9" fillId="5" borderId="0" xfId="0" applyFont="1" applyFill="1"/>
    <xf numFmtId="0" fontId="0" fillId="0" borderId="0" xfId="0" applyAlignment="1">
      <alignment horizontal="center"/>
    </xf>
    <xf numFmtId="0" fontId="2" fillId="4" borderId="4" xfId="0" applyFont="1" applyFill="1" applyBorder="1" applyAlignment="1">
      <alignment horizontal="center" vertical="top" textRotation="90" wrapText="1"/>
    </xf>
    <xf numFmtId="0" fontId="2" fillId="4" borderId="8" xfId="0" applyFont="1" applyFill="1" applyBorder="1" applyAlignment="1">
      <alignment horizontal="center" vertical="top" textRotation="90" wrapText="1"/>
    </xf>
    <xf numFmtId="0" fontId="0" fillId="0" borderId="0" xfId="0" applyAlignment="1">
      <alignment vertical="top"/>
    </xf>
    <xf numFmtId="0" fontId="6" fillId="5" borderId="9" xfId="0" applyFont="1" applyFill="1" applyBorder="1" applyAlignment="1">
      <alignment horizontal="left" vertical="top" wrapText="1"/>
    </xf>
    <xf numFmtId="0" fontId="6" fillId="5" borderId="10" xfId="0" applyFont="1" applyFill="1" applyBorder="1" applyAlignment="1">
      <alignment horizontal="left" vertical="top" wrapText="1"/>
    </xf>
    <xf numFmtId="15" fontId="6" fillId="5" borderId="8" xfId="0" applyNumberFormat="1" applyFont="1" applyFill="1" applyBorder="1" applyAlignment="1">
      <alignment horizontal="right" vertical="top" wrapText="1"/>
    </xf>
    <xf numFmtId="0" fontId="9" fillId="2" borderId="0" xfId="0" applyFont="1" applyFill="1"/>
    <xf numFmtId="0" fontId="6" fillId="5" borderId="9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left" vertical="top" wrapText="1"/>
    </xf>
    <xf numFmtId="0" fontId="5" fillId="5" borderId="8" xfId="0" applyFont="1" applyFill="1" applyBorder="1" applyAlignment="1">
      <alignment vertical="center" wrapText="1"/>
    </xf>
    <xf numFmtId="0" fontId="6" fillId="5" borderId="0" xfId="0" applyFont="1" applyFill="1" applyAlignment="1">
      <alignment horizontal="left" vertical="top" wrapText="1"/>
    </xf>
    <xf numFmtId="0" fontId="7" fillId="7" borderId="3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left" vertical="top" wrapText="1"/>
    </xf>
    <xf numFmtId="15" fontId="6" fillId="5" borderId="9" xfId="0" applyNumberFormat="1" applyFont="1" applyFill="1" applyBorder="1" applyAlignment="1">
      <alignment horizontal="right" vertical="top"/>
    </xf>
    <xf numFmtId="49" fontId="6" fillId="5" borderId="9" xfId="0" applyNumberFormat="1" applyFont="1" applyFill="1" applyBorder="1" applyAlignment="1">
      <alignment vertical="top" wrapText="1"/>
    </xf>
    <xf numFmtId="9" fontId="6" fillId="5" borderId="9" xfId="0" applyNumberFormat="1" applyFont="1" applyFill="1" applyBorder="1" applyAlignment="1">
      <alignment horizontal="right" vertical="top"/>
    </xf>
    <xf numFmtId="0" fontId="2" fillId="4" borderId="1" xfId="0" applyFont="1" applyFill="1" applyBorder="1" applyAlignment="1">
      <alignment horizontal="left" vertical="top" textRotation="90" wrapText="1"/>
    </xf>
    <xf numFmtId="8" fontId="6" fillId="5" borderId="26" xfId="0" applyNumberFormat="1" applyFont="1" applyFill="1" applyBorder="1" applyAlignment="1">
      <alignment horizontal="left" vertical="top"/>
    </xf>
    <xf numFmtId="8" fontId="6" fillId="5" borderId="5" xfId="0" applyNumberFormat="1" applyFont="1" applyFill="1" applyBorder="1" applyAlignment="1">
      <alignment horizontal="left" vertical="top"/>
    </xf>
    <xf numFmtId="0" fontId="6" fillId="5" borderId="5" xfId="0" applyFont="1" applyFill="1" applyBorder="1" applyAlignment="1">
      <alignment horizontal="left" vertical="top"/>
    </xf>
    <xf numFmtId="0" fontId="6" fillId="5" borderId="26" xfId="0" applyFont="1" applyFill="1" applyBorder="1" applyAlignment="1">
      <alignment horizontal="left" vertical="top"/>
    </xf>
    <xf numFmtId="0" fontId="6" fillId="5" borderId="15" xfId="0" applyFont="1" applyFill="1" applyBorder="1" applyAlignment="1">
      <alignment horizontal="left" vertical="top"/>
    </xf>
    <xf numFmtId="0" fontId="6" fillId="5" borderId="26" xfId="0" applyFont="1" applyFill="1" applyBorder="1" applyAlignment="1">
      <alignment horizontal="left" vertical="top" wrapText="1"/>
    </xf>
    <xf numFmtId="6" fontId="6" fillId="5" borderId="5" xfId="0" applyNumberFormat="1" applyFont="1" applyFill="1" applyBorder="1" applyAlignment="1">
      <alignment horizontal="left" vertical="top"/>
    </xf>
    <xf numFmtId="0" fontId="0" fillId="0" borderId="7" xfId="0" applyBorder="1"/>
    <xf numFmtId="0" fontId="6" fillId="0" borderId="7" xfId="0" applyFont="1" applyBorder="1" applyAlignment="1">
      <alignment vertical="top"/>
    </xf>
    <xf numFmtId="0" fontId="10" fillId="5" borderId="9" xfId="0" applyFont="1" applyFill="1" applyBorder="1" applyAlignment="1">
      <alignment horizontal="left" vertical="top" wrapText="1"/>
    </xf>
    <xf numFmtId="0" fontId="0" fillId="0" borderId="9" xfId="0" applyBorder="1"/>
    <xf numFmtId="0" fontId="6" fillId="5" borderId="0" xfId="0" applyFont="1" applyFill="1" applyAlignment="1">
      <alignment horizontal="left" vertical="top"/>
    </xf>
    <xf numFmtId="15" fontId="6" fillId="5" borderId="9" xfId="0" applyNumberFormat="1" applyFont="1" applyFill="1" applyBorder="1" applyAlignment="1">
      <alignment horizontal="right" vertical="top" wrapText="1"/>
    </xf>
    <xf numFmtId="0" fontId="2" fillId="4" borderId="10" xfId="0" applyFont="1" applyFill="1" applyBorder="1" applyAlignment="1">
      <alignment horizontal="center" vertical="center" textRotation="90" wrapText="1"/>
    </xf>
    <xf numFmtId="0" fontId="2" fillId="4" borderId="10" xfId="0" applyFont="1" applyFill="1" applyBorder="1" applyAlignment="1">
      <alignment horizontal="center" vertical="top" textRotation="90" wrapText="1"/>
    </xf>
    <xf numFmtId="0" fontId="2" fillId="4" borderId="10" xfId="0" applyFont="1" applyFill="1" applyBorder="1" applyAlignment="1">
      <alignment horizontal="right" vertical="center" textRotation="90" wrapText="1"/>
    </xf>
    <xf numFmtId="0" fontId="2" fillId="4" borderId="10" xfId="0" applyFont="1" applyFill="1" applyBorder="1" applyAlignment="1">
      <alignment horizontal="left" vertical="top" textRotation="90" wrapText="1"/>
    </xf>
    <xf numFmtId="0" fontId="2" fillId="4" borderId="13" xfId="0" applyFont="1" applyFill="1" applyBorder="1" applyAlignment="1">
      <alignment horizontal="center" vertical="center" textRotation="90" wrapText="1"/>
    </xf>
    <xf numFmtId="0" fontId="2" fillId="4" borderId="22" xfId="0" applyFont="1" applyFill="1" applyBorder="1" applyAlignment="1">
      <alignment horizontal="left" vertical="top" textRotation="90" wrapText="1"/>
    </xf>
    <xf numFmtId="15" fontId="9" fillId="5" borderId="8" xfId="0" applyNumberFormat="1" applyFont="1" applyFill="1" applyBorder="1" applyAlignment="1">
      <alignment horizontal="left" vertical="top" wrapText="1"/>
    </xf>
    <xf numFmtId="0" fontId="2" fillId="4" borderId="5" xfId="0" applyFont="1" applyFill="1" applyBorder="1" applyAlignment="1">
      <alignment horizontal="left" vertical="top" textRotation="90" wrapText="1"/>
    </xf>
    <xf numFmtId="0" fontId="6" fillId="5" borderId="0" xfId="0" applyFont="1" applyFill="1" applyAlignment="1">
      <alignment horizontal="center" vertical="center" textRotation="90" wrapText="1"/>
    </xf>
    <xf numFmtId="0" fontId="2" fillId="4" borderId="1" xfId="0" applyFont="1" applyFill="1" applyBorder="1" applyAlignment="1">
      <alignment horizontal="center" vertical="center" textRotation="90"/>
    </xf>
    <xf numFmtId="0" fontId="6" fillId="5" borderId="26" xfId="0" applyFont="1" applyFill="1" applyBorder="1" applyAlignment="1">
      <alignment vertical="top"/>
    </xf>
    <xf numFmtId="0" fontId="6" fillId="5" borderId="5" xfId="0" applyFont="1" applyFill="1" applyBorder="1" applyAlignment="1">
      <alignment vertical="top"/>
    </xf>
    <xf numFmtId="0" fontId="2" fillId="4" borderId="5" xfId="0" applyFont="1" applyFill="1" applyBorder="1" applyAlignment="1">
      <alignment horizontal="center" vertical="center" textRotation="90"/>
    </xf>
    <xf numFmtId="0" fontId="6" fillId="5" borderId="15" xfId="0" applyFont="1" applyFill="1" applyBorder="1" applyAlignment="1">
      <alignment vertical="top"/>
    </xf>
    <xf numFmtId="0" fontId="6" fillId="5" borderId="26" xfId="0" applyFont="1" applyFill="1" applyBorder="1" applyAlignment="1">
      <alignment horizontal="right" vertical="top" wrapText="1"/>
    </xf>
    <xf numFmtId="0" fontId="2" fillId="4" borderId="15" xfId="0" applyFont="1" applyFill="1" applyBorder="1" applyAlignment="1">
      <alignment horizontal="center" vertical="center" textRotation="90"/>
    </xf>
    <xf numFmtId="0" fontId="6" fillId="5" borderId="25" xfId="0" applyFont="1" applyFill="1" applyBorder="1" applyAlignment="1">
      <alignment horizontal="center" vertical="center" textRotation="90" wrapText="1"/>
    </xf>
    <xf numFmtId="0" fontId="6" fillId="5" borderId="27" xfId="0" applyFont="1" applyFill="1" applyBorder="1" applyAlignment="1">
      <alignment horizontal="center" vertical="center" textRotation="90" wrapText="1"/>
    </xf>
    <xf numFmtId="0" fontId="2" fillId="4" borderId="7" xfId="0" applyFont="1" applyFill="1" applyBorder="1" applyAlignment="1">
      <alignment horizontal="center" vertical="center" textRotation="90" wrapText="1"/>
    </xf>
    <xf numFmtId="0" fontId="2" fillId="4" borderId="16" xfId="0" applyFont="1" applyFill="1" applyBorder="1" applyAlignment="1">
      <alignment horizontal="center" vertical="center" textRotation="90" wrapText="1"/>
    </xf>
    <xf numFmtId="0" fontId="6" fillId="5" borderId="7" xfId="0" applyFont="1" applyFill="1" applyBorder="1" applyAlignment="1">
      <alignment horizontal="center" vertical="center" textRotation="90" wrapText="1"/>
    </xf>
    <xf numFmtId="0" fontId="7" fillId="7" borderId="8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center" vertical="center" textRotation="90" wrapText="1"/>
    </xf>
    <xf numFmtId="0" fontId="2" fillId="4" borderId="6" xfId="0" applyFont="1" applyFill="1" applyBorder="1" applyAlignment="1">
      <alignment horizontal="center" vertical="center" textRotation="90" wrapText="1"/>
    </xf>
    <xf numFmtId="0" fontId="6" fillId="5" borderId="28" xfId="0" applyFont="1" applyFill="1" applyBorder="1" applyAlignment="1">
      <alignment vertical="center" textRotation="90" wrapText="1"/>
    </xf>
    <xf numFmtId="0" fontId="2" fillId="4" borderId="12" xfId="0" applyFont="1" applyFill="1" applyBorder="1" applyAlignment="1">
      <alignment horizontal="center" vertical="center" textRotation="90" wrapText="1"/>
    </xf>
    <xf numFmtId="0" fontId="6" fillId="5" borderId="6" xfId="0" applyFont="1" applyFill="1" applyBorder="1" applyAlignment="1">
      <alignment horizontal="center" vertical="center" textRotation="90" wrapText="1"/>
    </xf>
    <xf numFmtId="0" fontId="6" fillId="8" borderId="16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top"/>
    </xf>
    <xf numFmtId="15" fontId="6" fillId="5" borderId="11" xfId="0" applyNumberFormat="1" applyFont="1" applyFill="1" applyBorder="1" applyAlignment="1">
      <alignment horizontal="right" vertical="top" wrapText="1"/>
    </xf>
    <xf numFmtId="0" fontId="6" fillId="5" borderId="9" xfId="0" applyFont="1" applyFill="1" applyBorder="1" applyAlignment="1">
      <alignment horizontal="left" vertical="center" wrapText="1"/>
    </xf>
    <xf numFmtId="0" fontId="6" fillId="5" borderId="10" xfId="0" applyFont="1" applyFill="1" applyBorder="1" applyAlignment="1">
      <alignment horizontal="center" vertical="center"/>
    </xf>
    <xf numFmtId="0" fontId="6" fillId="5" borderId="0" xfId="0" applyFont="1" applyFill="1" applyAlignment="1">
      <alignment vertical="center" textRotation="90" wrapText="1"/>
    </xf>
    <xf numFmtId="0" fontId="6" fillId="5" borderId="9" xfId="0" applyFont="1" applyFill="1" applyBorder="1" applyAlignment="1">
      <alignment vertical="center"/>
    </xf>
    <xf numFmtId="0" fontId="6" fillId="5" borderId="11" xfId="0" applyFont="1" applyFill="1" applyBorder="1" applyAlignment="1">
      <alignment vertical="center"/>
    </xf>
    <xf numFmtId="0" fontId="6" fillId="5" borderId="29" xfId="0" applyFont="1" applyFill="1" applyBorder="1" applyAlignment="1">
      <alignment horizontal="center" vertical="center" textRotation="90" wrapText="1"/>
    </xf>
    <xf numFmtId="0" fontId="6" fillId="5" borderId="29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left" vertical="top" wrapText="1"/>
    </xf>
    <xf numFmtId="0" fontId="6" fillId="5" borderId="16" xfId="0" applyFont="1" applyFill="1" applyBorder="1" applyAlignment="1">
      <alignment horizontal="center" vertical="center" textRotation="90" wrapText="1"/>
    </xf>
    <xf numFmtId="0" fontId="6" fillId="5" borderId="1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left" vertical="top" textRotation="90" wrapText="1"/>
    </xf>
    <xf numFmtId="0" fontId="2" fillId="4" borderId="30" xfId="0" applyFont="1" applyFill="1" applyBorder="1" applyAlignment="1">
      <alignment horizontal="left" vertical="top" textRotation="90" wrapText="1"/>
    </xf>
    <xf numFmtId="0" fontId="2" fillId="4" borderId="1" xfId="0" applyFont="1" applyFill="1" applyBorder="1" applyAlignment="1">
      <alignment horizontal="center" vertical="center" textRotation="90" wrapText="1"/>
    </xf>
    <xf numFmtId="0" fontId="6" fillId="5" borderId="26" xfId="0" applyFont="1" applyFill="1" applyBorder="1" applyAlignment="1">
      <alignment vertical="top" wrapText="1"/>
    </xf>
    <xf numFmtId="0" fontId="9" fillId="5" borderId="26" xfId="0" applyFont="1" applyFill="1" applyBorder="1" applyAlignment="1">
      <alignment horizontal="left" vertical="top" wrapText="1"/>
    </xf>
    <xf numFmtId="0" fontId="6" fillId="5" borderId="5" xfId="0" applyFont="1" applyFill="1" applyBorder="1" applyAlignment="1">
      <alignment vertical="top" wrapText="1"/>
    </xf>
    <xf numFmtId="49" fontId="6" fillId="5" borderId="26" xfId="0" applyNumberFormat="1" applyFont="1" applyFill="1" applyBorder="1" applyAlignment="1">
      <alignment vertical="top" wrapText="1"/>
    </xf>
    <xf numFmtId="0" fontId="10" fillId="5" borderId="26" xfId="0" applyFont="1" applyFill="1" applyBorder="1" applyAlignment="1">
      <alignment horizontal="left" vertical="top" wrapText="1"/>
    </xf>
    <xf numFmtId="0" fontId="2" fillId="4" borderId="5" xfId="0" applyFont="1" applyFill="1" applyBorder="1" applyAlignment="1">
      <alignment horizontal="center" vertical="center" textRotation="90" wrapText="1"/>
    </xf>
    <xf numFmtId="0" fontId="6" fillId="5" borderId="15" xfId="0" applyFont="1" applyFill="1" applyBorder="1" applyAlignment="1">
      <alignment vertical="top" wrapText="1"/>
    </xf>
    <xf numFmtId="0" fontId="6" fillId="5" borderId="0" xfId="0" applyFont="1" applyFill="1" applyAlignment="1">
      <alignment vertical="top" wrapText="1"/>
    </xf>
    <xf numFmtId="0" fontId="2" fillId="4" borderId="22" xfId="0" applyFont="1" applyFill="1" applyBorder="1" applyAlignment="1">
      <alignment horizontal="center" vertical="center" textRotation="90" wrapText="1"/>
    </xf>
    <xf numFmtId="0" fontId="3" fillId="6" borderId="0" xfId="0" applyFont="1" applyFill="1" applyAlignment="1">
      <alignment horizontal="left" wrapText="1"/>
    </xf>
    <xf numFmtId="17" fontId="3" fillId="6" borderId="0" xfId="0" applyNumberFormat="1" applyFont="1" applyFill="1" applyAlignment="1">
      <alignment horizontal="center" vertical="center"/>
    </xf>
    <xf numFmtId="0" fontId="2" fillId="4" borderId="31" xfId="0" applyFont="1" applyFill="1" applyBorder="1" applyAlignment="1">
      <alignment horizontal="left" vertical="top" textRotation="90" wrapText="1"/>
    </xf>
    <xf numFmtId="9" fontId="6" fillId="5" borderId="10" xfId="0" applyNumberFormat="1" applyFont="1" applyFill="1" applyBorder="1" applyAlignment="1">
      <alignment horizontal="right" vertical="top"/>
    </xf>
    <xf numFmtId="0" fontId="0" fillId="5" borderId="0" xfId="0" applyFill="1"/>
    <xf numFmtId="0" fontId="6" fillId="5" borderId="8" xfId="0" applyFont="1" applyFill="1" applyBorder="1" applyAlignment="1">
      <alignment horizontal="right" vertical="top" wrapText="1"/>
    </xf>
    <xf numFmtId="0" fontId="6" fillId="5" borderId="6" xfId="0" applyFont="1" applyFill="1" applyBorder="1" applyAlignment="1">
      <alignment vertical="center" textRotation="90" wrapText="1"/>
    </xf>
    <xf numFmtId="0" fontId="0" fillId="5" borderId="5" xfId="0" applyFill="1" applyBorder="1" applyAlignment="1">
      <alignment vertical="top"/>
    </xf>
    <xf numFmtId="0" fontId="0" fillId="5" borderId="8" xfId="0" applyFill="1" applyBorder="1" applyAlignment="1">
      <alignment horizontal="right"/>
    </xf>
    <xf numFmtId="49" fontId="10" fillId="5" borderId="8" xfId="0" applyNumberFormat="1" applyFont="1" applyFill="1" applyBorder="1" applyAlignment="1">
      <alignment horizontal="left" vertical="top" wrapText="1"/>
    </xf>
    <xf numFmtId="49" fontId="10" fillId="5" borderId="5" xfId="0" applyNumberFormat="1" applyFont="1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/>
    </xf>
    <xf numFmtId="0" fontId="9" fillId="5" borderId="9" xfId="0" applyFont="1" applyFill="1" applyBorder="1" applyAlignment="1">
      <alignment vertical="top"/>
    </xf>
    <xf numFmtId="15" fontId="6" fillId="5" borderId="10" xfId="0" applyNumberFormat="1" applyFont="1" applyFill="1" applyBorder="1" applyAlignment="1">
      <alignment horizontal="right" vertical="top" wrapText="1"/>
    </xf>
    <xf numFmtId="0" fontId="9" fillId="5" borderId="0" xfId="0" applyFont="1" applyFill="1" applyAlignment="1">
      <alignment horizontal="left" vertical="top" wrapText="1"/>
    </xf>
    <xf numFmtId="0" fontId="0" fillId="5" borderId="8" xfId="0" applyFill="1" applyBorder="1"/>
    <xf numFmtId="0" fontId="5" fillId="5" borderId="10" xfId="0" applyFont="1" applyFill="1" applyBorder="1" applyAlignment="1">
      <alignment vertical="center" wrapText="1"/>
    </xf>
    <xf numFmtId="0" fontId="9" fillId="5" borderId="8" xfId="0" applyFont="1" applyFill="1" applyBorder="1" applyAlignment="1">
      <alignment vertical="top" wrapText="1"/>
    </xf>
    <xf numFmtId="0" fontId="6" fillId="5" borderId="9" xfId="0" applyFont="1" applyFill="1" applyBorder="1" applyAlignment="1">
      <alignment vertical="center" textRotation="90" wrapText="1"/>
    </xf>
    <xf numFmtId="0" fontId="6" fillId="5" borderId="9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 textRotation="90" wrapText="1"/>
    </xf>
    <xf numFmtId="0" fontId="6" fillId="5" borderId="11" xfId="0" applyFont="1" applyFill="1" applyBorder="1" applyAlignment="1">
      <alignment horizontal="center" vertical="center" textRotation="90" wrapText="1"/>
    </xf>
    <xf numFmtId="0" fontId="6" fillId="5" borderId="10" xfId="0" applyFont="1" applyFill="1" applyBorder="1" applyAlignment="1">
      <alignment horizontal="center" vertical="center" textRotation="90" wrapText="1"/>
    </xf>
    <xf numFmtId="0" fontId="3" fillId="2" borderId="1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top"/>
    </xf>
    <xf numFmtId="0" fontId="6" fillId="5" borderId="10" xfId="0" applyFont="1" applyFill="1" applyBorder="1" applyAlignment="1">
      <alignment horizontal="center" vertical="top"/>
    </xf>
    <xf numFmtId="0" fontId="6" fillId="12" borderId="20" xfId="0" applyFont="1" applyFill="1" applyBorder="1" applyAlignment="1">
      <alignment horizontal="center" vertical="center" wrapText="1"/>
    </xf>
    <xf numFmtId="0" fontId="6" fillId="12" borderId="25" xfId="0" applyFont="1" applyFill="1" applyBorder="1" applyAlignment="1">
      <alignment horizontal="center" vertical="center" wrapText="1"/>
    </xf>
    <xf numFmtId="0" fontId="6" fillId="10" borderId="20" xfId="0" applyFont="1" applyFill="1" applyBorder="1" applyAlignment="1">
      <alignment horizontal="center" vertical="center" wrapText="1"/>
    </xf>
    <xf numFmtId="0" fontId="6" fillId="10" borderId="25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left" vertical="center" wrapText="1"/>
    </xf>
    <xf numFmtId="0" fontId="3" fillId="6" borderId="23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 textRotation="90" wrapText="1"/>
    </xf>
    <xf numFmtId="0" fontId="6" fillId="5" borderId="0" xfId="0" applyFont="1" applyFill="1" applyAlignment="1">
      <alignment horizontal="center" vertical="center" textRotation="90" wrapText="1"/>
    </xf>
    <xf numFmtId="0" fontId="6" fillId="5" borderId="23" xfId="0" applyFont="1" applyFill="1" applyBorder="1" applyAlignment="1">
      <alignment horizontal="center" vertical="center" textRotation="90" wrapText="1"/>
    </xf>
    <xf numFmtId="0" fontId="6" fillId="5" borderId="27" xfId="0" applyFont="1" applyFill="1" applyBorder="1" applyAlignment="1">
      <alignment horizontal="center" vertical="center" textRotation="90" wrapText="1"/>
    </xf>
    <xf numFmtId="0" fontId="6" fillId="5" borderId="16" xfId="0" applyFont="1" applyFill="1" applyBorder="1" applyAlignment="1">
      <alignment horizontal="center" vertical="center" textRotation="90" wrapText="1"/>
    </xf>
    <xf numFmtId="0" fontId="6" fillId="5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textRotation="90" wrapText="1"/>
    </xf>
    <xf numFmtId="0" fontId="7" fillId="7" borderId="22" xfId="0" applyFont="1" applyFill="1" applyBorder="1" applyAlignment="1">
      <alignment horizontal="center" vertical="center" wrapText="1"/>
    </xf>
    <xf numFmtId="0" fontId="7" fillId="7" borderId="23" xfId="0" applyFont="1" applyFill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 wrapText="1"/>
    </xf>
    <xf numFmtId="17" fontId="3" fillId="6" borderId="1" xfId="0" applyNumberFormat="1" applyFont="1" applyFill="1" applyBorder="1" applyAlignment="1">
      <alignment horizontal="center" vertical="center"/>
    </xf>
    <xf numFmtId="17" fontId="3" fillId="6" borderId="2" xfId="0" applyNumberFormat="1" applyFont="1" applyFill="1" applyBorder="1" applyAlignment="1">
      <alignment horizontal="center" vertical="center"/>
    </xf>
    <xf numFmtId="17" fontId="3" fillId="6" borderId="3" xfId="0" applyNumberFormat="1" applyFont="1" applyFill="1" applyBorder="1" applyAlignment="1">
      <alignment horizontal="center" vertical="center"/>
    </xf>
    <xf numFmtId="0" fontId="6" fillId="11" borderId="20" xfId="0" applyFont="1" applyFill="1" applyBorder="1" applyAlignment="1">
      <alignment horizontal="center" vertical="center" wrapText="1"/>
    </xf>
    <xf numFmtId="0" fontId="6" fillId="11" borderId="25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7" borderId="24" xfId="0" applyFont="1" applyFill="1" applyBorder="1" applyAlignment="1">
      <alignment horizontal="center" vertical="center" wrapText="1"/>
    </xf>
    <xf numFmtId="0" fontId="6" fillId="8" borderId="18" xfId="0" applyFont="1" applyFill="1" applyBorder="1" applyAlignment="1">
      <alignment horizontal="center" vertical="center" wrapText="1"/>
    </xf>
    <xf numFmtId="0" fontId="6" fillId="8" borderId="19" xfId="0" applyFont="1" applyFill="1" applyBorder="1" applyAlignment="1">
      <alignment horizontal="center" vertical="center" wrapText="1"/>
    </xf>
    <xf numFmtId="0" fontId="6" fillId="8" borderId="0" xfId="0" applyFont="1" applyFill="1" applyAlignment="1">
      <alignment horizontal="center" vertical="center" wrapText="1"/>
    </xf>
    <xf numFmtId="0" fontId="6" fillId="8" borderId="21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left" wrapText="1"/>
    </xf>
    <xf numFmtId="0" fontId="3" fillId="6" borderId="18" xfId="0" applyFont="1" applyFill="1" applyBorder="1" applyAlignment="1">
      <alignment horizontal="left" wrapText="1"/>
    </xf>
    <xf numFmtId="0" fontId="3" fillId="6" borderId="19" xfId="0" applyFont="1" applyFill="1" applyBorder="1" applyAlignment="1">
      <alignment horizontal="left" wrapText="1"/>
    </xf>
    <xf numFmtId="0" fontId="6" fillId="9" borderId="20" xfId="0" applyFont="1" applyFill="1" applyBorder="1" applyAlignment="1">
      <alignment horizontal="center" vertical="center" wrapText="1"/>
    </xf>
    <xf numFmtId="0" fontId="6" fillId="9" borderId="25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textRotation="90" wrapText="1"/>
    </xf>
    <xf numFmtId="0" fontId="9" fillId="5" borderId="28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vbzaze190446696-my.sharepoint.com/Users/mswelia/Desktop/Quarter%203%20%20Jan-%20March/Adjusted%20ORG%20SDBIP%2005.202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buthelezi\Documents\2022%202023%20SDBIP\Adjusted\Adjusted%20Organisational%20SDBIP%2022.23.xlsx" TargetMode="External"/><Relationship Id="rId1" Type="http://schemas.openxmlformats.org/officeDocument/2006/relationships/externalLinkPath" Target="https://vbzaze190446696-my.sharepoint.com/Users/fbuthelezi/Documents/2022%202023%20SDBIP/Adjusted/Adjusted%20Organisational%20SDBIP%2022.2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buthelezi\Documents\2021%202022%20Aligned%20SDBIP\Revised%20strategy%2021_22.xlsx" TargetMode="External"/><Relationship Id="rId1" Type="http://schemas.openxmlformats.org/officeDocument/2006/relationships/externalLinkPath" Target="https://vbzaze190446696-my.sharepoint.com/Users/fbuthelezi/Documents/2021%202022%20Aligned%20SDBIP/Revised%20strategy%2021_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enue by source "/>
      <sheetName val="Operational Expenditure"/>
      <sheetName val="Proj Cap expenditure"/>
      <sheetName val="Original Scorecard"/>
      <sheetName val="Adjusted 24.2.2021"/>
      <sheetName val="CWP-W1"/>
      <sheetName val="CWP-W2"/>
      <sheetName val="CWP-W3"/>
      <sheetName val="CWP-W4"/>
      <sheetName val="CWP-W5"/>
      <sheetName val="CWP-W6"/>
      <sheetName val="CWP-W7"/>
      <sheetName val="CWP-W8"/>
      <sheetName val="CWP-W9"/>
      <sheetName val="CWP-W10"/>
      <sheetName val="CWP-W11"/>
      <sheetName val="CWP-W12"/>
      <sheetName val="CWP-W13"/>
      <sheetName val="CWP-W14"/>
      <sheetName val="CWP-W15"/>
      <sheetName val="CWP-W16"/>
      <sheetName val="CWP-W17"/>
      <sheetName val="CWP-W18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M5" t="str">
            <v>UNIT OF MEASURE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tional SDBIP"/>
      <sheetName val="Quarter 1 Summary"/>
      <sheetName val="Quarter 2 Summary"/>
      <sheetName val="Q1 Summary"/>
      <sheetName val="Sheet4"/>
    </sheetNames>
    <sheetDataSet>
      <sheetData sheetId="0">
        <row r="8">
          <cell r="AC8" t="str">
            <v>Engineers certificate</v>
          </cell>
        </row>
        <row r="12">
          <cell r="AC12" t="str">
            <v xml:space="preserve">Lab results 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1">
          <cell r="E21" t="str">
            <v>SO 2.2.3</v>
          </cell>
        </row>
        <row r="25">
          <cell r="H25" t="str">
            <v>Reduction of poverty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F7807-B6D3-439C-8794-4A21BCBC23CF}">
  <sheetPr>
    <pageSetUpPr fitToPage="1"/>
  </sheetPr>
  <dimension ref="A1:AE77"/>
  <sheetViews>
    <sheetView tabSelected="1" topLeftCell="A31" zoomScale="85" zoomScaleNormal="85" workbookViewId="0">
      <selection activeCell="E14" sqref="E14:E15"/>
    </sheetView>
  </sheetViews>
  <sheetFormatPr defaultRowHeight="14.4" x14ac:dyDescent="0.3"/>
  <cols>
    <col min="1" max="1" width="4.33203125" customWidth="1"/>
    <col min="2" max="2" width="12.6640625" style="17" customWidth="1"/>
    <col min="3" max="3" width="16" customWidth="1"/>
    <col min="4" max="4" width="8.88671875" style="17"/>
    <col min="5" max="5" width="27.33203125" style="44" customWidth="1"/>
    <col min="6" max="6" width="12.6640625" style="44" customWidth="1"/>
    <col min="7" max="7" width="7.33203125" customWidth="1"/>
    <col min="8" max="8" width="20.33203125" style="47" customWidth="1"/>
    <col min="9" max="9" width="19" style="42" hidden="1" customWidth="1"/>
    <col min="10" max="10" width="17.88671875" style="32" customWidth="1"/>
    <col min="11" max="11" width="11.44140625" customWidth="1"/>
    <col min="12" max="12" width="10" customWidth="1"/>
    <col min="13" max="13" width="13.5546875" customWidth="1"/>
    <col min="14" max="14" width="13.44140625" customWidth="1"/>
    <col min="15" max="15" width="13.88671875" customWidth="1"/>
    <col min="16" max="19" width="13.88671875" hidden="1" customWidth="1"/>
    <col min="20" max="20" width="14" customWidth="1"/>
    <col min="21" max="21" width="14.6640625" hidden="1" customWidth="1"/>
    <col min="22" max="22" width="14.33203125" style="32" hidden="1" customWidth="1"/>
    <col min="23" max="23" width="13.6640625" style="32" hidden="1" customWidth="1"/>
    <col min="24" max="24" width="13.33203125" style="32" hidden="1" customWidth="1"/>
    <col min="25" max="25" width="13.33203125" style="17" customWidth="1"/>
    <col min="26" max="26" width="8.88671875" customWidth="1"/>
  </cols>
  <sheetData>
    <row r="1" spans="1:29" ht="18" thickBot="1" x14ac:dyDescent="0.35">
      <c r="A1" s="205" t="s">
        <v>158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7"/>
    </row>
    <row r="2" spans="1:29" ht="76.2" thickBot="1" x14ac:dyDescent="0.35">
      <c r="A2" s="84" t="s">
        <v>5</v>
      </c>
      <c r="B2" s="16" t="s">
        <v>0</v>
      </c>
      <c r="C2" s="97" t="s">
        <v>1</v>
      </c>
      <c r="D2" s="16" t="s">
        <v>12</v>
      </c>
      <c r="E2" s="1" t="s">
        <v>2</v>
      </c>
      <c r="F2" s="2" t="s">
        <v>3</v>
      </c>
      <c r="G2" s="2" t="s">
        <v>21</v>
      </c>
      <c r="H2" s="2" t="s">
        <v>4</v>
      </c>
      <c r="I2" s="35" t="s">
        <v>6</v>
      </c>
      <c r="J2" s="30" t="s">
        <v>7</v>
      </c>
      <c r="K2" s="2" t="s">
        <v>8</v>
      </c>
      <c r="L2" s="2" t="str">
        <f>'[1]Adjusted 24.2.2021'!$M$5</f>
        <v>UNIT OF MEASURE</v>
      </c>
      <c r="M2" s="2" t="s">
        <v>159</v>
      </c>
      <c r="N2" s="2" t="s">
        <v>160</v>
      </c>
      <c r="O2" s="2" t="s">
        <v>161</v>
      </c>
      <c r="P2" s="2" t="s">
        <v>268</v>
      </c>
      <c r="Q2" s="2" t="s">
        <v>269</v>
      </c>
      <c r="R2" s="2" t="s">
        <v>270</v>
      </c>
      <c r="S2" s="2" t="s">
        <v>271</v>
      </c>
      <c r="T2" s="2" t="s">
        <v>162</v>
      </c>
      <c r="U2" s="118" t="s">
        <v>273</v>
      </c>
      <c r="V2" s="117" t="s">
        <v>274</v>
      </c>
      <c r="W2" s="130" t="s">
        <v>270</v>
      </c>
      <c r="X2" s="116" t="s">
        <v>271</v>
      </c>
      <c r="Y2" s="16" t="s">
        <v>10</v>
      </c>
    </row>
    <row r="3" spans="1:29" x14ac:dyDescent="0.3">
      <c r="A3" s="171" t="s">
        <v>38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3"/>
    </row>
    <row r="4" spans="1:29" ht="20.399999999999999" x14ac:dyDescent="0.3">
      <c r="A4" s="208" t="s">
        <v>198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</row>
    <row r="5" spans="1:29" ht="85.2" customHeight="1" x14ac:dyDescent="0.3">
      <c r="A5" s="85">
        <v>1</v>
      </c>
      <c r="B5" s="4" t="s">
        <v>23</v>
      </c>
      <c r="C5" s="175" t="s">
        <v>18</v>
      </c>
      <c r="D5" s="179" t="s">
        <v>19</v>
      </c>
      <c r="E5" s="204" t="s">
        <v>20</v>
      </c>
      <c r="F5" s="11" t="s">
        <v>124</v>
      </c>
      <c r="G5" s="7" t="s">
        <v>22</v>
      </c>
      <c r="H5" s="8" t="s">
        <v>125</v>
      </c>
      <c r="I5" s="36">
        <v>722</v>
      </c>
      <c r="J5" s="48" t="s">
        <v>177</v>
      </c>
      <c r="K5" s="9" t="s">
        <v>14</v>
      </c>
      <c r="L5" s="7" t="s">
        <v>15</v>
      </c>
      <c r="M5" s="8" t="s">
        <v>126</v>
      </c>
      <c r="N5" s="8" t="s">
        <v>126</v>
      </c>
      <c r="O5" s="8" t="s">
        <v>126</v>
      </c>
      <c r="P5" s="8"/>
      <c r="Q5" s="8"/>
      <c r="R5" s="8"/>
      <c r="S5" s="8"/>
      <c r="T5" s="8" t="s">
        <v>126</v>
      </c>
      <c r="U5" s="119"/>
      <c r="V5" s="62"/>
      <c r="W5" s="62"/>
      <c r="X5" s="62" t="s">
        <v>272</v>
      </c>
      <c r="Y5" s="5" t="s">
        <v>24</v>
      </c>
    </row>
    <row r="6" spans="1:29" s="132" customFormat="1" ht="85.2" customHeight="1" x14ac:dyDescent="0.3">
      <c r="A6" s="85">
        <v>2</v>
      </c>
      <c r="B6" s="4" t="s">
        <v>23</v>
      </c>
      <c r="C6" s="175"/>
      <c r="D6" s="179"/>
      <c r="E6" s="204"/>
      <c r="F6" s="11" t="s">
        <v>124</v>
      </c>
      <c r="G6" s="7" t="s">
        <v>22</v>
      </c>
      <c r="H6" s="57" t="s">
        <v>187</v>
      </c>
      <c r="I6" s="36"/>
      <c r="J6" s="53" t="s">
        <v>188</v>
      </c>
      <c r="K6" s="6" t="s">
        <v>27</v>
      </c>
      <c r="L6" s="7" t="s">
        <v>15</v>
      </c>
      <c r="M6" s="5" t="s">
        <v>33</v>
      </c>
      <c r="N6" s="5" t="s">
        <v>33</v>
      </c>
      <c r="O6" s="5" t="s">
        <v>33</v>
      </c>
      <c r="P6" s="5" t="s">
        <v>33</v>
      </c>
      <c r="Q6" s="5" t="s">
        <v>33</v>
      </c>
      <c r="R6" s="5" t="s">
        <v>33</v>
      </c>
      <c r="S6" s="5" t="s">
        <v>33</v>
      </c>
      <c r="T6" s="53" t="s">
        <v>188</v>
      </c>
      <c r="U6" s="120"/>
      <c r="V6" s="62"/>
      <c r="W6" s="62"/>
      <c r="X6" s="62"/>
      <c r="Y6" s="53" t="s">
        <v>186</v>
      </c>
    </row>
    <row r="7" spans="1:29" s="132" customFormat="1" ht="85.2" customHeight="1" x14ac:dyDescent="0.3">
      <c r="A7" s="85">
        <v>3</v>
      </c>
      <c r="B7" s="4" t="s">
        <v>23</v>
      </c>
      <c r="C7" s="175"/>
      <c r="D7" s="179"/>
      <c r="E7" s="204"/>
      <c r="F7" s="11" t="s">
        <v>124</v>
      </c>
      <c r="G7" s="7" t="s">
        <v>22</v>
      </c>
      <c r="H7" s="57" t="s">
        <v>189</v>
      </c>
      <c r="I7" s="36"/>
      <c r="J7" s="53" t="s">
        <v>281</v>
      </c>
      <c r="K7" s="6" t="s">
        <v>27</v>
      </c>
      <c r="L7" s="7" t="s">
        <v>15</v>
      </c>
      <c r="M7" s="5" t="s">
        <v>33</v>
      </c>
      <c r="N7" s="5" t="s">
        <v>33</v>
      </c>
      <c r="O7" s="5" t="s">
        <v>33</v>
      </c>
      <c r="P7" s="5" t="s">
        <v>33</v>
      </c>
      <c r="Q7" s="5" t="s">
        <v>33</v>
      </c>
      <c r="R7" s="5" t="s">
        <v>33</v>
      </c>
      <c r="S7" s="5" t="s">
        <v>33</v>
      </c>
      <c r="T7" s="53" t="s">
        <v>281</v>
      </c>
      <c r="U7" s="120"/>
      <c r="V7" s="62"/>
      <c r="W7" s="62"/>
      <c r="X7" s="62"/>
      <c r="Y7" s="53" t="s">
        <v>190</v>
      </c>
    </row>
    <row r="8" spans="1:29" ht="66" customHeight="1" x14ac:dyDescent="0.3">
      <c r="A8" s="85">
        <v>4</v>
      </c>
      <c r="B8" s="4" t="s">
        <v>25</v>
      </c>
      <c r="C8" s="175"/>
      <c r="D8" s="179"/>
      <c r="E8" s="204"/>
      <c r="F8" s="11" t="s">
        <v>99</v>
      </c>
      <c r="G8" s="3" t="s">
        <v>22</v>
      </c>
      <c r="H8" s="5" t="s">
        <v>119</v>
      </c>
      <c r="I8" s="37" t="s">
        <v>83</v>
      </c>
      <c r="J8" s="48" t="s">
        <v>176</v>
      </c>
      <c r="K8" s="9" t="s">
        <v>127</v>
      </c>
      <c r="L8" s="7" t="s">
        <v>26</v>
      </c>
      <c r="M8" s="8" t="s">
        <v>120</v>
      </c>
      <c r="N8" s="8" t="s">
        <v>120</v>
      </c>
      <c r="O8" s="8" t="s">
        <v>120</v>
      </c>
      <c r="P8" s="8"/>
      <c r="Q8" s="8"/>
      <c r="R8" s="8"/>
      <c r="S8" s="8"/>
      <c r="T8" s="8" t="s">
        <v>120</v>
      </c>
      <c r="U8" s="119"/>
      <c r="V8" s="62"/>
      <c r="W8" s="62"/>
      <c r="X8" s="62"/>
      <c r="Y8" s="5" t="s">
        <v>121</v>
      </c>
    </row>
    <row r="9" spans="1:29" ht="55.2" customHeight="1" x14ac:dyDescent="0.3">
      <c r="A9" s="86">
        <v>5</v>
      </c>
      <c r="B9" s="4" t="s">
        <v>25</v>
      </c>
      <c r="C9" s="209"/>
      <c r="D9" s="179"/>
      <c r="E9" s="178"/>
      <c r="F9" s="13" t="s">
        <v>101</v>
      </c>
      <c r="G9" s="3" t="s">
        <v>22</v>
      </c>
      <c r="H9" s="5" t="s">
        <v>28</v>
      </c>
      <c r="I9" s="38">
        <v>0.92</v>
      </c>
      <c r="J9" s="27" t="s">
        <v>175</v>
      </c>
      <c r="K9" s="6" t="s">
        <v>27</v>
      </c>
      <c r="L9" s="3" t="s">
        <v>26</v>
      </c>
      <c r="M9" s="5" t="s">
        <v>29</v>
      </c>
      <c r="N9" s="5" t="s">
        <v>29</v>
      </c>
      <c r="O9" s="5" t="s">
        <v>29</v>
      </c>
      <c r="P9" s="5"/>
      <c r="Q9" s="5"/>
      <c r="R9" s="5"/>
      <c r="S9" s="5"/>
      <c r="T9" s="5" t="s">
        <v>29</v>
      </c>
      <c r="U9" s="121"/>
      <c r="V9" s="63"/>
      <c r="W9" s="63"/>
      <c r="X9" s="63"/>
      <c r="Y9" s="5" t="str">
        <f>'[2]Organizational SDBIP'!$AC$12</f>
        <v xml:space="preserve">Lab results </v>
      </c>
    </row>
    <row r="10" spans="1:29" hidden="1" x14ac:dyDescent="0.3">
      <c r="A10" s="85"/>
      <c r="B10" s="4"/>
      <c r="C10" s="83"/>
      <c r="D10" s="18"/>
      <c r="E10" s="91"/>
      <c r="F10" s="11"/>
      <c r="G10" s="7"/>
      <c r="H10" s="8"/>
      <c r="I10" s="60"/>
      <c r="J10" s="48"/>
      <c r="K10" s="9"/>
      <c r="L10" s="7"/>
      <c r="M10" s="8"/>
      <c r="N10" s="8"/>
      <c r="O10" s="8"/>
      <c r="P10" s="8"/>
      <c r="Q10" s="8"/>
      <c r="R10" s="8"/>
      <c r="S10" s="8"/>
      <c r="T10" s="8"/>
      <c r="U10" s="119"/>
      <c r="V10" s="62"/>
      <c r="W10" s="62"/>
      <c r="X10" s="62"/>
      <c r="Y10" s="5"/>
    </row>
    <row r="11" spans="1:29" ht="75.599999999999994" customHeight="1" x14ac:dyDescent="0.3">
      <c r="A11" s="85">
        <v>6</v>
      </c>
      <c r="B11" s="4" t="s">
        <v>25</v>
      </c>
      <c r="C11" s="174" t="s">
        <v>17</v>
      </c>
      <c r="D11" s="179" t="s">
        <v>31</v>
      </c>
      <c r="E11" s="177" t="s">
        <v>98</v>
      </c>
      <c r="F11" s="157" t="s">
        <v>34</v>
      </c>
      <c r="G11" s="7" t="s">
        <v>22</v>
      </c>
      <c r="H11" s="8" t="s">
        <v>36</v>
      </c>
      <c r="I11" s="58" t="s">
        <v>42</v>
      </c>
      <c r="J11" s="48" t="s">
        <v>296</v>
      </c>
      <c r="K11" s="9" t="s">
        <v>27</v>
      </c>
      <c r="L11" s="7" t="s">
        <v>35</v>
      </c>
      <c r="M11" s="8" t="s">
        <v>297</v>
      </c>
      <c r="N11" s="8" t="s">
        <v>297</v>
      </c>
      <c r="O11" s="8" t="s">
        <v>297</v>
      </c>
      <c r="P11" s="8"/>
      <c r="Q11" s="8"/>
      <c r="R11" s="8"/>
      <c r="S11" s="8"/>
      <c r="T11" s="59" t="s">
        <v>297</v>
      </c>
      <c r="U11" s="122"/>
      <c r="V11" s="62"/>
      <c r="W11" s="62"/>
      <c r="X11" s="62"/>
      <c r="Y11" s="14" t="s">
        <v>37</v>
      </c>
    </row>
    <row r="12" spans="1:29" ht="75.599999999999994" customHeight="1" x14ac:dyDescent="0.3">
      <c r="A12" s="85">
        <v>7</v>
      </c>
      <c r="B12" s="4" t="s">
        <v>25</v>
      </c>
      <c r="C12" s="175"/>
      <c r="D12" s="179"/>
      <c r="E12" s="204"/>
      <c r="F12" s="158"/>
      <c r="G12" s="160" t="s">
        <v>22</v>
      </c>
      <c r="H12" s="71" t="s">
        <v>191</v>
      </c>
      <c r="I12" s="58"/>
      <c r="J12" s="71" t="s">
        <v>298</v>
      </c>
      <c r="K12" s="9" t="s">
        <v>27</v>
      </c>
      <c r="L12" s="7" t="s">
        <v>35</v>
      </c>
      <c r="M12" s="71" t="s">
        <v>299</v>
      </c>
      <c r="N12" s="71" t="s">
        <v>299</v>
      </c>
      <c r="O12" s="71" t="s">
        <v>299</v>
      </c>
      <c r="P12" s="71"/>
      <c r="Q12" s="71"/>
      <c r="R12" s="71"/>
      <c r="S12" s="71"/>
      <c r="T12" s="71" t="s">
        <v>299</v>
      </c>
      <c r="U12" s="123"/>
      <c r="V12" s="62"/>
      <c r="W12" s="62"/>
      <c r="X12" s="62"/>
      <c r="Y12" s="53" t="s">
        <v>192</v>
      </c>
    </row>
    <row r="13" spans="1:29" s="132" customFormat="1" ht="75.599999999999994" customHeight="1" x14ac:dyDescent="0.3">
      <c r="A13" s="135">
        <v>8</v>
      </c>
      <c r="B13" s="4" t="s">
        <v>30</v>
      </c>
      <c r="C13" s="209"/>
      <c r="D13" s="179"/>
      <c r="E13" s="178"/>
      <c r="F13" s="159"/>
      <c r="G13" s="161"/>
      <c r="H13" s="53" t="s">
        <v>195</v>
      </c>
      <c r="I13" s="136"/>
      <c r="J13" s="137" t="s">
        <v>196</v>
      </c>
      <c r="K13" s="9" t="s">
        <v>27</v>
      </c>
      <c r="L13" s="3" t="s">
        <v>32</v>
      </c>
      <c r="M13" s="5" t="s">
        <v>33</v>
      </c>
      <c r="N13" s="5" t="s">
        <v>33</v>
      </c>
      <c r="O13" s="5" t="s">
        <v>33</v>
      </c>
      <c r="P13" s="5" t="s">
        <v>33</v>
      </c>
      <c r="Q13" s="5" t="s">
        <v>33</v>
      </c>
      <c r="R13" s="5" t="s">
        <v>33</v>
      </c>
      <c r="S13" s="5" t="s">
        <v>33</v>
      </c>
      <c r="T13" s="137" t="s">
        <v>196</v>
      </c>
      <c r="U13" s="138"/>
      <c r="V13" s="139"/>
      <c r="W13" s="139"/>
      <c r="X13" s="139"/>
      <c r="Y13" s="53" t="s">
        <v>197</v>
      </c>
    </row>
    <row r="14" spans="1:29" ht="75.599999999999994" customHeight="1" x14ac:dyDescent="0.3">
      <c r="A14" s="85">
        <v>9</v>
      </c>
      <c r="B14" s="4" t="s">
        <v>23</v>
      </c>
      <c r="C14" s="210" t="s">
        <v>18</v>
      </c>
      <c r="D14" s="179" t="s">
        <v>19</v>
      </c>
      <c r="E14" s="177" t="s">
        <v>20</v>
      </c>
      <c r="F14" s="157" t="s">
        <v>124</v>
      </c>
      <c r="G14" s="160" t="s">
        <v>22</v>
      </c>
      <c r="H14" s="57" t="s">
        <v>284</v>
      </c>
      <c r="I14" s="58"/>
      <c r="J14" s="57" t="s">
        <v>285</v>
      </c>
      <c r="K14" s="9" t="s">
        <v>27</v>
      </c>
      <c r="L14" s="7" t="s">
        <v>15</v>
      </c>
      <c r="M14" s="57" t="s">
        <v>261</v>
      </c>
      <c r="N14" s="57" t="s">
        <v>261</v>
      </c>
      <c r="O14" s="57" t="s">
        <v>261</v>
      </c>
      <c r="P14" s="57"/>
      <c r="Q14" s="57"/>
      <c r="R14" s="57"/>
      <c r="S14" s="57"/>
      <c r="T14" s="57" t="s">
        <v>261</v>
      </c>
      <c r="U14" s="123"/>
      <c r="V14" s="62"/>
      <c r="W14" s="62"/>
      <c r="X14" s="62"/>
      <c r="Y14" s="53" t="s">
        <v>193</v>
      </c>
    </row>
    <row r="15" spans="1:29" s="72" customFormat="1" ht="130.19999999999999" customHeight="1" x14ac:dyDescent="0.3">
      <c r="A15" s="85">
        <v>10</v>
      </c>
      <c r="B15" s="4" t="s">
        <v>23</v>
      </c>
      <c r="C15" s="211"/>
      <c r="D15" s="179"/>
      <c r="E15" s="178"/>
      <c r="F15" s="159"/>
      <c r="G15" s="161"/>
      <c r="H15" s="71" t="s">
        <v>263</v>
      </c>
      <c r="I15" s="58"/>
      <c r="J15" s="71" t="s">
        <v>194</v>
      </c>
      <c r="K15" s="9" t="s">
        <v>27</v>
      </c>
      <c r="L15" s="7" t="s">
        <v>15</v>
      </c>
      <c r="M15" s="71" t="s">
        <v>262</v>
      </c>
      <c r="N15" s="71" t="s">
        <v>262</v>
      </c>
      <c r="O15" s="71" t="s">
        <v>262</v>
      </c>
      <c r="P15" s="71"/>
      <c r="Q15" s="71"/>
      <c r="R15" s="71"/>
      <c r="S15" s="71"/>
      <c r="T15" s="71" t="s">
        <v>262</v>
      </c>
      <c r="U15" s="123"/>
      <c r="V15" s="62"/>
      <c r="W15" s="62"/>
      <c r="X15" s="62"/>
      <c r="Y15" s="53" t="s">
        <v>193</v>
      </c>
      <c r="Z15"/>
      <c r="AA15"/>
      <c r="AB15"/>
      <c r="AC15"/>
    </row>
    <row r="16" spans="1:29" s="17" customFormat="1" ht="74.400000000000006" x14ac:dyDescent="0.3">
      <c r="A16" s="87" t="s">
        <v>5</v>
      </c>
      <c r="B16" s="16" t="s">
        <v>0</v>
      </c>
      <c r="C16" s="98" t="s">
        <v>1</v>
      </c>
      <c r="D16" s="16" t="s">
        <v>12</v>
      </c>
      <c r="E16" s="93" t="s">
        <v>2</v>
      </c>
      <c r="F16" s="16" t="s">
        <v>3</v>
      </c>
      <c r="G16" s="16" t="s">
        <v>21</v>
      </c>
      <c r="H16" s="16" t="s">
        <v>4</v>
      </c>
      <c r="I16" s="40" t="s">
        <v>6</v>
      </c>
      <c r="J16" s="31" t="s">
        <v>7</v>
      </c>
      <c r="K16" s="16" t="s">
        <v>8</v>
      </c>
      <c r="L16" s="16" t="str">
        <f>'[1]Adjusted 24.2.2021'!$M$5</f>
        <v>UNIT OF MEASURE</v>
      </c>
      <c r="M16" s="16" t="s">
        <v>159</v>
      </c>
      <c r="N16" s="16" t="s">
        <v>160</v>
      </c>
      <c r="O16" s="16" t="s">
        <v>161</v>
      </c>
      <c r="P16" s="16"/>
      <c r="Q16" s="16"/>
      <c r="R16" s="16"/>
      <c r="S16" s="16"/>
      <c r="T16" s="16" t="s">
        <v>162</v>
      </c>
      <c r="U16" s="124"/>
      <c r="V16" s="82" t="s">
        <v>9</v>
      </c>
      <c r="W16" s="82"/>
      <c r="X16" s="82"/>
      <c r="Y16" s="16" t="s">
        <v>10</v>
      </c>
      <c r="Z16" s="69"/>
    </row>
    <row r="17" spans="1:25" x14ac:dyDescent="0.3">
      <c r="A17" s="153" t="s">
        <v>39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5"/>
    </row>
    <row r="18" spans="1:25" ht="20.399999999999999" x14ac:dyDescent="0.3">
      <c r="A18" s="156" t="s">
        <v>277</v>
      </c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</row>
    <row r="19" spans="1:25" s="132" customFormat="1" ht="120" x14ac:dyDescent="0.3">
      <c r="A19" s="86">
        <v>11</v>
      </c>
      <c r="B19" s="4" t="s">
        <v>140</v>
      </c>
      <c r="C19" s="134" t="s">
        <v>102</v>
      </c>
      <c r="D19" s="15" t="s">
        <v>100</v>
      </c>
      <c r="E19" s="95" t="s">
        <v>104</v>
      </c>
      <c r="F19" s="13" t="s">
        <v>103</v>
      </c>
      <c r="G19" s="3" t="s">
        <v>22</v>
      </c>
      <c r="H19" s="5" t="s">
        <v>128</v>
      </c>
      <c r="I19" s="133" t="s">
        <v>83</v>
      </c>
      <c r="J19" s="27" t="s">
        <v>174</v>
      </c>
      <c r="K19" s="6" t="s">
        <v>27</v>
      </c>
      <c r="L19" s="3" t="s">
        <v>15</v>
      </c>
      <c r="M19" s="5" t="s">
        <v>33</v>
      </c>
      <c r="N19" s="5" t="s">
        <v>33</v>
      </c>
      <c r="O19" s="5" t="s">
        <v>33</v>
      </c>
      <c r="P19" s="5" t="s">
        <v>33</v>
      </c>
      <c r="Q19" s="5" t="s">
        <v>33</v>
      </c>
      <c r="R19" s="5" t="s">
        <v>33</v>
      </c>
      <c r="S19" s="5" t="s">
        <v>33</v>
      </c>
      <c r="T19" s="5" t="s">
        <v>181</v>
      </c>
      <c r="U19" s="121"/>
      <c r="V19" s="63"/>
      <c r="W19" s="63"/>
      <c r="X19" s="63"/>
      <c r="Y19" s="5" t="s">
        <v>122</v>
      </c>
    </row>
    <row r="20" spans="1:25" ht="76.2" customHeight="1" x14ac:dyDescent="0.3">
      <c r="A20" s="86">
        <v>12</v>
      </c>
      <c r="B20" s="4" t="s">
        <v>140</v>
      </c>
      <c r="C20" s="150" t="s">
        <v>43</v>
      </c>
      <c r="D20" s="147" t="s">
        <v>44</v>
      </c>
      <c r="E20" s="150" t="s">
        <v>45</v>
      </c>
      <c r="F20" s="11" t="s">
        <v>105</v>
      </c>
      <c r="G20" s="3" t="s">
        <v>22</v>
      </c>
      <c r="H20" s="5" t="s">
        <v>106</v>
      </c>
      <c r="I20" s="39">
        <v>4</v>
      </c>
      <c r="J20" s="27" t="s">
        <v>199</v>
      </c>
      <c r="K20" s="6" t="s">
        <v>14</v>
      </c>
      <c r="L20" s="3" t="s">
        <v>15</v>
      </c>
      <c r="M20" s="5" t="s">
        <v>200</v>
      </c>
      <c r="N20" s="5" t="s">
        <v>200</v>
      </c>
      <c r="O20" s="5" t="s">
        <v>200</v>
      </c>
      <c r="P20" s="5"/>
      <c r="Q20" s="5"/>
      <c r="R20" s="5"/>
      <c r="S20" s="5"/>
      <c r="T20" s="5" t="s">
        <v>200</v>
      </c>
      <c r="U20" s="121"/>
      <c r="V20" s="64"/>
      <c r="W20" s="64"/>
      <c r="X20" s="64"/>
      <c r="Y20" s="5" t="s">
        <v>77</v>
      </c>
    </row>
    <row r="21" spans="1:25" s="132" customFormat="1" ht="76.2" customHeight="1" x14ac:dyDescent="0.3">
      <c r="A21" s="86">
        <v>13</v>
      </c>
      <c r="B21" s="4" t="s">
        <v>140</v>
      </c>
      <c r="C21" s="151"/>
      <c r="D21" s="148"/>
      <c r="E21" s="151"/>
      <c r="F21" s="11" t="s">
        <v>220</v>
      </c>
      <c r="G21" s="3" t="s">
        <v>22</v>
      </c>
      <c r="H21" s="5" t="s">
        <v>221</v>
      </c>
      <c r="I21" s="39"/>
      <c r="J21" s="27" t="s">
        <v>266</v>
      </c>
      <c r="K21" s="6" t="s">
        <v>27</v>
      </c>
      <c r="L21" s="3" t="s">
        <v>15</v>
      </c>
      <c r="M21" s="5" t="s">
        <v>33</v>
      </c>
      <c r="N21" s="5" t="s">
        <v>33</v>
      </c>
      <c r="O21" s="5" t="s">
        <v>33</v>
      </c>
      <c r="P21" s="5" t="s">
        <v>33</v>
      </c>
      <c r="Q21" s="5" t="s">
        <v>33</v>
      </c>
      <c r="R21" s="5" t="s">
        <v>33</v>
      </c>
      <c r="S21" s="5" t="s">
        <v>33</v>
      </c>
      <c r="T21" s="5" t="s">
        <v>266</v>
      </c>
      <c r="U21" s="121"/>
      <c r="V21" s="64"/>
      <c r="W21" s="64"/>
      <c r="X21" s="64"/>
      <c r="Y21" s="5" t="s">
        <v>222</v>
      </c>
    </row>
    <row r="22" spans="1:25" s="132" customFormat="1" ht="76.2" customHeight="1" x14ac:dyDescent="0.3">
      <c r="A22" s="86">
        <v>14</v>
      </c>
      <c r="B22" s="4" t="s">
        <v>140</v>
      </c>
      <c r="C22" s="151"/>
      <c r="D22" s="148"/>
      <c r="E22" s="151"/>
      <c r="F22" s="11" t="s">
        <v>220</v>
      </c>
      <c r="G22" s="3" t="s">
        <v>22</v>
      </c>
      <c r="H22" s="5" t="s">
        <v>223</v>
      </c>
      <c r="I22" s="39"/>
      <c r="J22" s="27" t="s">
        <v>267</v>
      </c>
      <c r="K22" s="6" t="s">
        <v>27</v>
      </c>
      <c r="L22" s="3" t="s">
        <v>15</v>
      </c>
      <c r="M22" s="5" t="s">
        <v>33</v>
      </c>
      <c r="N22" s="5" t="s">
        <v>33</v>
      </c>
      <c r="O22" s="5" t="s">
        <v>33</v>
      </c>
      <c r="P22" s="5" t="s">
        <v>33</v>
      </c>
      <c r="Q22" s="5" t="s">
        <v>33</v>
      </c>
      <c r="R22" s="5" t="s">
        <v>33</v>
      </c>
      <c r="S22" s="5" t="s">
        <v>33</v>
      </c>
      <c r="T22" s="5" t="s">
        <v>267</v>
      </c>
      <c r="U22" s="121"/>
      <c r="V22" s="64"/>
      <c r="W22" s="64"/>
      <c r="X22" s="64"/>
      <c r="Y22" s="5" t="s">
        <v>222</v>
      </c>
    </row>
    <row r="23" spans="1:25" s="132" customFormat="1" ht="76.2" customHeight="1" x14ac:dyDescent="0.3">
      <c r="A23" s="86">
        <v>15</v>
      </c>
      <c r="B23" s="4" t="s">
        <v>140</v>
      </c>
      <c r="C23" s="151"/>
      <c r="D23" s="148"/>
      <c r="E23" s="151"/>
      <c r="F23" s="11" t="s">
        <v>220</v>
      </c>
      <c r="G23" s="3" t="s">
        <v>22</v>
      </c>
      <c r="H23" s="5" t="s">
        <v>224</v>
      </c>
      <c r="I23" s="39"/>
      <c r="J23" s="27" t="s">
        <v>265</v>
      </c>
      <c r="K23" s="6" t="s">
        <v>27</v>
      </c>
      <c r="L23" s="3" t="s">
        <v>15</v>
      </c>
      <c r="M23" s="5" t="s">
        <v>33</v>
      </c>
      <c r="N23" s="5" t="s">
        <v>33</v>
      </c>
      <c r="O23" s="5" t="s">
        <v>33</v>
      </c>
      <c r="P23" s="5" t="s">
        <v>33</v>
      </c>
      <c r="Q23" s="5" t="s">
        <v>33</v>
      </c>
      <c r="R23" s="5" t="s">
        <v>33</v>
      </c>
      <c r="S23" s="5" t="s">
        <v>33</v>
      </c>
      <c r="T23" s="5" t="s">
        <v>265</v>
      </c>
      <c r="U23" s="121"/>
      <c r="V23" s="64"/>
      <c r="W23" s="64"/>
      <c r="X23" s="64"/>
      <c r="Y23" s="5" t="s">
        <v>222</v>
      </c>
    </row>
    <row r="24" spans="1:25" s="132" customFormat="1" ht="76.2" customHeight="1" x14ac:dyDescent="0.3">
      <c r="A24" s="86">
        <v>16</v>
      </c>
      <c r="B24" s="4" t="s">
        <v>140</v>
      </c>
      <c r="C24" s="152"/>
      <c r="D24" s="149"/>
      <c r="E24" s="152"/>
      <c r="F24" s="11" t="s">
        <v>220</v>
      </c>
      <c r="G24" s="3" t="s">
        <v>22</v>
      </c>
      <c r="H24" s="5" t="s">
        <v>225</v>
      </c>
      <c r="I24" s="39"/>
      <c r="J24" s="27" t="s">
        <v>264</v>
      </c>
      <c r="K24" s="6" t="s">
        <v>27</v>
      </c>
      <c r="L24" s="3" t="s">
        <v>15</v>
      </c>
      <c r="M24" s="5" t="s">
        <v>33</v>
      </c>
      <c r="N24" s="5" t="s">
        <v>33</v>
      </c>
      <c r="O24" s="5" t="s">
        <v>33</v>
      </c>
      <c r="P24" s="5" t="s">
        <v>33</v>
      </c>
      <c r="Q24" s="5" t="s">
        <v>33</v>
      </c>
      <c r="R24" s="5" t="s">
        <v>33</v>
      </c>
      <c r="S24" s="5" t="s">
        <v>33</v>
      </c>
      <c r="T24" s="5" t="s">
        <v>264</v>
      </c>
      <c r="U24" s="121"/>
      <c r="V24" s="64"/>
      <c r="W24" s="64"/>
      <c r="X24" s="64"/>
      <c r="Y24" s="5" t="s">
        <v>222</v>
      </c>
    </row>
    <row r="25" spans="1:25" s="132" customFormat="1" ht="45" customHeight="1" x14ac:dyDescent="0.3">
      <c r="A25" s="86">
        <v>17</v>
      </c>
      <c r="B25" s="4" t="s">
        <v>74</v>
      </c>
      <c r="C25" s="150" t="s">
        <v>109</v>
      </c>
      <c r="D25" s="147" t="s">
        <v>46</v>
      </c>
      <c r="E25" s="150" t="s">
        <v>110</v>
      </c>
      <c r="F25" s="11" t="s">
        <v>111</v>
      </c>
      <c r="G25" s="3" t="s">
        <v>22</v>
      </c>
      <c r="H25" s="5" t="s">
        <v>123</v>
      </c>
      <c r="I25" s="133" t="s">
        <v>83</v>
      </c>
      <c r="J25" s="27" t="s">
        <v>182</v>
      </c>
      <c r="K25" s="6" t="s">
        <v>27</v>
      </c>
      <c r="L25" s="3" t="s">
        <v>15</v>
      </c>
      <c r="M25" s="5" t="s">
        <v>33</v>
      </c>
      <c r="N25" s="5" t="s">
        <v>33</v>
      </c>
      <c r="O25" s="5" t="s">
        <v>33</v>
      </c>
      <c r="P25" s="5" t="s">
        <v>33</v>
      </c>
      <c r="Q25" s="5" t="s">
        <v>33</v>
      </c>
      <c r="R25" s="5" t="s">
        <v>33</v>
      </c>
      <c r="S25" s="5" t="s">
        <v>33</v>
      </c>
      <c r="T25" s="5" t="s">
        <v>182</v>
      </c>
      <c r="U25" s="121"/>
      <c r="V25" s="64"/>
      <c r="W25" s="64"/>
      <c r="X25" s="64"/>
      <c r="Y25" s="5" t="s">
        <v>129</v>
      </c>
    </row>
    <row r="26" spans="1:25" ht="64.8" x14ac:dyDescent="0.3">
      <c r="A26" s="86">
        <v>18</v>
      </c>
      <c r="B26" s="4" t="s">
        <v>30</v>
      </c>
      <c r="C26" s="151"/>
      <c r="D26" s="148"/>
      <c r="E26" s="151"/>
      <c r="F26" s="157" t="str">
        <f>[3]Sheet1!$H$25</f>
        <v>Reduction of poverty</v>
      </c>
      <c r="G26" s="3" t="s">
        <v>22</v>
      </c>
      <c r="H26" s="5" t="s">
        <v>48</v>
      </c>
      <c r="I26" s="39">
        <v>4</v>
      </c>
      <c r="J26" s="27" t="s">
        <v>173</v>
      </c>
      <c r="K26" s="6" t="s">
        <v>14</v>
      </c>
      <c r="L26" s="3" t="s">
        <v>15</v>
      </c>
      <c r="M26" s="5" t="s">
        <v>49</v>
      </c>
      <c r="N26" s="5" t="s">
        <v>49</v>
      </c>
      <c r="O26" s="5" t="s">
        <v>49</v>
      </c>
      <c r="P26" s="5"/>
      <c r="Q26" s="5"/>
      <c r="R26" s="5"/>
      <c r="S26" s="5"/>
      <c r="T26" s="5" t="s">
        <v>49</v>
      </c>
      <c r="U26" s="121"/>
      <c r="V26" s="64">
        <v>0</v>
      </c>
      <c r="W26" s="64"/>
      <c r="X26" s="64"/>
      <c r="Y26" s="5" t="s">
        <v>50</v>
      </c>
    </row>
    <row r="27" spans="1:25" s="132" customFormat="1" ht="67.2" customHeight="1" x14ac:dyDescent="0.3">
      <c r="A27" s="86">
        <v>19</v>
      </c>
      <c r="B27" s="4" t="s">
        <v>140</v>
      </c>
      <c r="C27" s="152"/>
      <c r="D27" s="149"/>
      <c r="E27" s="152"/>
      <c r="F27" s="158"/>
      <c r="G27" s="3" t="s">
        <v>22</v>
      </c>
      <c r="H27" s="5" t="s">
        <v>52</v>
      </c>
      <c r="I27" s="39">
        <v>1200</v>
      </c>
      <c r="J27" s="27" t="s">
        <v>172</v>
      </c>
      <c r="K27" s="6" t="s">
        <v>27</v>
      </c>
      <c r="L27" s="3" t="s">
        <v>15</v>
      </c>
      <c r="M27" s="5" t="s">
        <v>33</v>
      </c>
      <c r="N27" s="5" t="s">
        <v>33</v>
      </c>
      <c r="O27" s="5" t="s">
        <v>33</v>
      </c>
      <c r="P27" s="5" t="s">
        <v>33</v>
      </c>
      <c r="Q27" s="5" t="s">
        <v>33</v>
      </c>
      <c r="R27" s="5" t="s">
        <v>33</v>
      </c>
      <c r="S27" s="5" t="s">
        <v>33</v>
      </c>
      <c r="T27" s="5" t="s">
        <v>172</v>
      </c>
      <c r="U27" s="121"/>
      <c r="V27" s="64"/>
      <c r="W27" s="64"/>
      <c r="X27" s="64"/>
      <c r="Y27" s="5" t="s">
        <v>53</v>
      </c>
    </row>
    <row r="28" spans="1:25" ht="55.2" customHeight="1" x14ac:dyDescent="0.3">
      <c r="A28" s="85">
        <v>20</v>
      </c>
      <c r="B28" s="4" t="s">
        <v>140</v>
      </c>
      <c r="C28" s="83"/>
      <c r="D28" s="147" t="s">
        <v>55</v>
      </c>
      <c r="E28" s="150" t="s">
        <v>56</v>
      </c>
      <c r="F28" s="157" t="s">
        <v>107</v>
      </c>
      <c r="G28" s="7" t="s">
        <v>22</v>
      </c>
      <c r="H28" s="8" t="s">
        <v>243</v>
      </c>
      <c r="I28" s="36"/>
      <c r="J28" s="48" t="s">
        <v>244</v>
      </c>
      <c r="K28" s="6" t="s">
        <v>127</v>
      </c>
      <c r="L28" s="7" t="s">
        <v>15</v>
      </c>
      <c r="M28" s="8" t="s">
        <v>245</v>
      </c>
      <c r="N28" s="8" t="s">
        <v>245</v>
      </c>
      <c r="O28" s="8" t="s">
        <v>245</v>
      </c>
      <c r="P28" s="8"/>
      <c r="Q28" s="8"/>
      <c r="R28" s="8"/>
      <c r="S28" s="8"/>
      <c r="T28" s="8" t="s">
        <v>245</v>
      </c>
      <c r="U28" s="119"/>
      <c r="V28" s="65"/>
      <c r="W28" s="65"/>
      <c r="X28" s="65"/>
      <c r="Y28" s="5" t="s">
        <v>246</v>
      </c>
    </row>
    <row r="29" spans="1:25" ht="55.2" customHeight="1" x14ac:dyDescent="0.3">
      <c r="A29" s="85">
        <v>21</v>
      </c>
      <c r="B29" s="4" t="s">
        <v>140</v>
      </c>
      <c r="C29" s="83" t="s">
        <v>47</v>
      </c>
      <c r="D29" s="148"/>
      <c r="E29" s="151"/>
      <c r="F29" s="158"/>
      <c r="G29" s="7" t="s">
        <v>22</v>
      </c>
      <c r="H29" s="8" t="s">
        <v>247</v>
      </c>
      <c r="I29" s="36"/>
      <c r="J29" s="48" t="s">
        <v>248</v>
      </c>
      <c r="K29" s="6" t="s">
        <v>127</v>
      </c>
      <c r="L29" s="7" t="s">
        <v>15</v>
      </c>
      <c r="M29" s="8" t="s">
        <v>249</v>
      </c>
      <c r="N29" s="8" t="s">
        <v>249</v>
      </c>
      <c r="O29" s="8" t="s">
        <v>249</v>
      </c>
      <c r="P29" s="8"/>
      <c r="Q29" s="8"/>
      <c r="R29" s="8"/>
      <c r="S29" s="8"/>
      <c r="T29" s="8" t="s">
        <v>249</v>
      </c>
      <c r="U29" s="119"/>
      <c r="V29" s="65"/>
      <c r="W29" s="65"/>
      <c r="X29" s="65"/>
      <c r="Y29" s="5" t="s">
        <v>246</v>
      </c>
    </row>
    <row r="30" spans="1:25" ht="55.2" customHeight="1" x14ac:dyDescent="0.3">
      <c r="A30" s="85">
        <v>22</v>
      </c>
      <c r="B30" s="4" t="s">
        <v>140</v>
      </c>
      <c r="C30" s="83"/>
      <c r="D30" s="148"/>
      <c r="E30" s="151"/>
      <c r="F30" s="158"/>
      <c r="G30" s="7" t="s">
        <v>22</v>
      </c>
      <c r="H30" s="8" t="s">
        <v>252</v>
      </c>
      <c r="I30" s="36"/>
      <c r="J30" s="48" t="s">
        <v>251</v>
      </c>
      <c r="K30" s="6" t="s">
        <v>127</v>
      </c>
      <c r="L30" s="7" t="s">
        <v>15</v>
      </c>
      <c r="M30" s="8" t="s">
        <v>250</v>
      </c>
      <c r="N30" s="8" t="s">
        <v>250</v>
      </c>
      <c r="O30" s="8" t="s">
        <v>250</v>
      </c>
      <c r="P30" s="8"/>
      <c r="Q30" s="8"/>
      <c r="R30" s="8"/>
      <c r="S30" s="8"/>
      <c r="T30" s="8" t="s">
        <v>250</v>
      </c>
      <c r="U30" s="119"/>
      <c r="V30" s="65"/>
      <c r="W30" s="65"/>
      <c r="X30" s="65"/>
      <c r="Y30" s="5" t="s">
        <v>246</v>
      </c>
    </row>
    <row r="31" spans="1:25" ht="55.2" customHeight="1" x14ac:dyDescent="0.3">
      <c r="A31" s="85">
        <v>23</v>
      </c>
      <c r="B31" s="4" t="s">
        <v>140</v>
      </c>
      <c r="C31" s="83"/>
      <c r="D31" s="148"/>
      <c r="E31" s="151"/>
      <c r="F31" s="158"/>
      <c r="G31" s="7" t="s">
        <v>22</v>
      </c>
      <c r="H31" s="8" t="s">
        <v>253</v>
      </c>
      <c r="I31" s="36"/>
      <c r="J31" s="48" t="s">
        <v>254</v>
      </c>
      <c r="K31" s="6" t="s">
        <v>127</v>
      </c>
      <c r="L31" s="7" t="s">
        <v>15</v>
      </c>
      <c r="M31" s="8" t="s">
        <v>255</v>
      </c>
      <c r="N31" s="8" t="s">
        <v>255</v>
      </c>
      <c r="O31" s="8" t="s">
        <v>255</v>
      </c>
      <c r="P31" s="8"/>
      <c r="Q31" s="8"/>
      <c r="R31" s="8"/>
      <c r="S31" s="8"/>
      <c r="T31" s="8" t="s">
        <v>255</v>
      </c>
      <c r="U31" s="119"/>
      <c r="V31" s="65"/>
      <c r="W31" s="65"/>
      <c r="X31" s="65"/>
      <c r="Y31" s="5" t="s">
        <v>246</v>
      </c>
    </row>
    <row r="32" spans="1:25" ht="57" customHeight="1" thickBot="1" x14ac:dyDescent="0.35">
      <c r="A32" s="85">
        <v>24</v>
      </c>
      <c r="B32" s="4" t="s">
        <v>140</v>
      </c>
      <c r="C32" s="99" t="s">
        <v>54</v>
      </c>
      <c r="D32" s="149"/>
      <c r="E32" s="152"/>
      <c r="F32" s="159"/>
      <c r="G32" s="7" t="s">
        <v>22</v>
      </c>
      <c r="H32" s="8" t="s">
        <v>76</v>
      </c>
      <c r="I32" s="36">
        <v>8</v>
      </c>
      <c r="J32" s="48" t="s">
        <v>171</v>
      </c>
      <c r="K32" s="6" t="s">
        <v>14</v>
      </c>
      <c r="L32" s="7" t="s">
        <v>15</v>
      </c>
      <c r="M32" s="8" t="s">
        <v>108</v>
      </c>
      <c r="N32" s="8" t="s">
        <v>108</v>
      </c>
      <c r="O32" s="8" t="s">
        <v>108</v>
      </c>
      <c r="P32" s="8"/>
      <c r="Q32" s="8"/>
      <c r="R32" s="8"/>
      <c r="S32" s="8"/>
      <c r="T32" s="8" t="s">
        <v>108</v>
      </c>
      <c r="U32" s="119"/>
      <c r="V32" s="65"/>
      <c r="W32" s="65"/>
      <c r="X32" s="65"/>
      <c r="Y32" s="5" t="s">
        <v>77</v>
      </c>
    </row>
    <row r="33" spans="1:31" ht="76.2" thickBot="1" x14ac:dyDescent="0.35">
      <c r="A33" s="87" t="s">
        <v>5</v>
      </c>
      <c r="B33" s="16" t="s">
        <v>0</v>
      </c>
      <c r="C33" s="98" t="s">
        <v>1</v>
      </c>
      <c r="D33" s="16" t="s">
        <v>12</v>
      </c>
      <c r="E33" s="93" t="s">
        <v>2</v>
      </c>
      <c r="F33" s="16" t="s">
        <v>3</v>
      </c>
      <c r="G33" s="16" t="s">
        <v>21</v>
      </c>
      <c r="H33" s="46" t="s">
        <v>4</v>
      </c>
      <c r="I33" s="40" t="s">
        <v>6</v>
      </c>
      <c r="J33" s="31" t="s">
        <v>7</v>
      </c>
      <c r="K33" s="16" t="s">
        <v>8</v>
      </c>
      <c r="L33" s="16" t="str">
        <f>'[1]Adjusted 24.2.2021'!$M$5</f>
        <v>UNIT OF MEASURE</v>
      </c>
      <c r="M33" s="16" t="s">
        <v>159</v>
      </c>
      <c r="N33" s="2" t="s">
        <v>160</v>
      </c>
      <c r="O33" s="2" t="s">
        <v>161</v>
      </c>
      <c r="P33" s="2"/>
      <c r="Q33" s="2"/>
      <c r="R33" s="2"/>
      <c r="S33" s="2"/>
      <c r="T33" s="2" t="s">
        <v>162</v>
      </c>
      <c r="U33" s="118"/>
      <c r="V33" s="61" t="s">
        <v>9</v>
      </c>
      <c r="W33" s="116"/>
      <c r="X33" s="116"/>
      <c r="Y33" s="16" t="s">
        <v>10</v>
      </c>
    </row>
    <row r="34" spans="1:31" x14ac:dyDescent="0.3">
      <c r="A34" s="153" t="s">
        <v>51</v>
      </c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5"/>
    </row>
    <row r="35" spans="1:31" ht="20.399999999999999" x14ac:dyDescent="0.3">
      <c r="A35" s="156" t="s">
        <v>278</v>
      </c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</row>
    <row r="36" spans="1:31" s="17" customFormat="1" ht="76.95" customHeight="1" x14ac:dyDescent="0.3">
      <c r="A36" s="86">
        <v>25</v>
      </c>
      <c r="B36" s="4" t="s">
        <v>30</v>
      </c>
      <c r="C36" s="174" t="s">
        <v>57</v>
      </c>
      <c r="D36" s="179" t="s">
        <v>58</v>
      </c>
      <c r="E36" s="177" t="s">
        <v>59</v>
      </c>
      <c r="F36" s="13" t="s">
        <v>112</v>
      </c>
      <c r="G36" s="3" t="s">
        <v>22</v>
      </c>
      <c r="H36" s="5" t="s">
        <v>65</v>
      </c>
      <c r="I36" s="38">
        <v>0.6</v>
      </c>
      <c r="J36" s="27" t="s">
        <v>170</v>
      </c>
      <c r="K36" s="6" t="s">
        <v>27</v>
      </c>
      <c r="L36" s="3" t="s">
        <v>26</v>
      </c>
      <c r="M36" s="5" t="s">
        <v>130</v>
      </c>
      <c r="N36" s="5" t="s">
        <v>130</v>
      </c>
      <c r="O36" s="5" t="s">
        <v>130</v>
      </c>
      <c r="P36" s="5"/>
      <c r="Q36" s="5"/>
      <c r="R36" s="5"/>
      <c r="S36" s="5"/>
      <c r="T36" s="5" t="s">
        <v>130</v>
      </c>
      <c r="U36" s="121"/>
      <c r="V36" s="64"/>
      <c r="W36" s="64"/>
      <c r="X36" s="64"/>
      <c r="Y36" s="5" t="s">
        <v>66</v>
      </c>
      <c r="Z36"/>
      <c r="AA36"/>
      <c r="AB36"/>
      <c r="AC36"/>
      <c r="AD36"/>
      <c r="AE36" s="69"/>
    </row>
    <row r="37" spans="1:31" s="132" customFormat="1" ht="76.95" customHeight="1" x14ac:dyDescent="0.3">
      <c r="A37" s="88">
        <v>26</v>
      </c>
      <c r="B37" s="4" t="s">
        <v>152</v>
      </c>
      <c r="C37" s="175"/>
      <c r="D37" s="179"/>
      <c r="E37" s="178"/>
      <c r="F37" s="12" t="s">
        <v>145</v>
      </c>
      <c r="G37" s="28" t="s">
        <v>22</v>
      </c>
      <c r="H37" s="29" t="s">
        <v>146</v>
      </c>
      <c r="I37" s="131"/>
      <c r="J37" s="49" t="s">
        <v>169</v>
      </c>
      <c r="K37" s="6" t="s">
        <v>27</v>
      </c>
      <c r="L37" s="28" t="s">
        <v>26</v>
      </c>
      <c r="M37" s="29" t="s">
        <v>33</v>
      </c>
      <c r="N37" s="29" t="s">
        <v>33</v>
      </c>
      <c r="O37" s="29" t="s">
        <v>33</v>
      </c>
      <c r="P37" s="29" t="s">
        <v>33</v>
      </c>
      <c r="Q37" s="29" t="s">
        <v>33</v>
      </c>
      <c r="R37" s="29" t="s">
        <v>33</v>
      </c>
      <c r="S37" s="29" t="s">
        <v>33</v>
      </c>
      <c r="T37" s="29" t="s">
        <v>169</v>
      </c>
      <c r="U37" s="125"/>
      <c r="V37" s="66"/>
      <c r="W37" s="66"/>
      <c r="X37" s="66"/>
      <c r="Y37" s="5" t="s">
        <v>147</v>
      </c>
    </row>
    <row r="38" spans="1:31" s="132" customFormat="1" ht="76.95" customHeight="1" x14ac:dyDescent="0.3">
      <c r="A38" s="88">
        <v>27</v>
      </c>
      <c r="B38" s="4" t="s">
        <v>30</v>
      </c>
      <c r="C38" s="175"/>
      <c r="D38" s="18" t="s">
        <v>60</v>
      </c>
      <c r="E38" s="114" t="s">
        <v>61</v>
      </c>
      <c r="F38" s="12" t="s">
        <v>139</v>
      </c>
      <c r="G38" s="28" t="s">
        <v>22</v>
      </c>
      <c r="H38" s="29" t="s">
        <v>114</v>
      </c>
      <c r="I38" s="41" t="s">
        <v>116</v>
      </c>
      <c r="J38" s="49" t="s">
        <v>168</v>
      </c>
      <c r="K38" s="6" t="s">
        <v>27</v>
      </c>
      <c r="L38" s="28" t="s">
        <v>32</v>
      </c>
      <c r="M38" s="29" t="s">
        <v>168</v>
      </c>
      <c r="N38" s="29" t="s">
        <v>33</v>
      </c>
      <c r="O38" s="29" t="s">
        <v>33</v>
      </c>
      <c r="P38" s="29" t="s">
        <v>33</v>
      </c>
      <c r="Q38" s="29" t="s">
        <v>33</v>
      </c>
      <c r="R38" s="29" t="s">
        <v>33</v>
      </c>
      <c r="S38" s="29" t="s">
        <v>33</v>
      </c>
      <c r="T38" s="29" t="s">
        <v>33</v>
      </c>
      <c r="U38" s="125"/>
      <c r="V38" s="66"/>
      <c r="W38" s="66"/>
      <c r="X38" s="66"/>
      <c r="Y38" s="5" t="s">
        <v>115</v>
      </c>
    </row>
    <row r="39" spans="1:31" ht="75.599999999999994" customHeight="1" x14ac:dyDescent="0.3">
      <c r="A39" s="88">
        <v>28</v>
      </c>
      <c r="B39" s="4" t="s">
        <v>30</v>
      </c>
      <c r="C39" s="175"/>
      <c r="D39" s="109" t="s">
        <v>62</v>
      </c>
      <c r="E39" s="150" t="s">
        <v>63</v>
      </c>
      <c r="F39" s="12" t="s">
        <v>64</v>
      </c>
      <c r="G39" s="28" t="s">
        <v>22</v>
      </c>
      <c r="H39" s="29" t="s">
        <v>97</v>
      </c>
      <c r="I39" s="41">
        <v>4</v>
      </c>
      <c r="J39" s="49" t="s">
        <v>167</v>
      </c>
      <c r="K39" s="6" t="s">
        <v>14</v>
      </c>
      <c r="L39" s="28" t="s">
        <v>15</v>
      </c>
      <c r="M39" s="29" t="s">
        <v>113</v>
      </c>
      <c r="N39" s="29" t="s">
        <v>113</v>
      </c>
      <c r="O39" s="29" t="s">
        <v>113</v>
      </c>
      <c r="P39" s="29"/>
      <c r="Q39" s="29"/>
      <c r="R39" s="29"/>
      <c r="S39" s="29"/>
      <c r="T39" s="29" t="s">
        <v>113</v>
      </c>
      <c r="U39" s="125"/>
      <c r="V39" s="66"/>
      <c r="W39" s="66"/>
      <c r="X39" s="66"/>
      <c r="Y39" s="5" t="s">
        <v>67</v>
      </c>
    </row>
    <row r="40" spans="1:31" s="132" customFormat="1" ht="75.599999999999994" customHeight="1" x14ac:dyDescent="0.3">
      <c r="A40" s="88">
        <v>29</v>
      </c>
      <c r="B40" s="4" t="s">
        <v>23</v>
      </c>
      <c r="C40" s="175"/>
      <c r="D40" s="110"/>
      <c r="E40" s="151"/>
      <c r="F40" s="12" t="s">
        <v>64</v>
      </c>
      <c r="G40" s="28" t="s">
        <v>22</v>
      </c>
      <c r="H40" s="29" t="s">
        <v>234</v>
      </c>
      <c r="I40" s="41"/>
      <c r="J40" s="49" t="s">
        <v>235</v>
      </c>
      <c r="K40" s="6" t="s">
        <v>27</v>
      </c>
      <c r="L40" s="28" t="s">
        <v>32</v>
      </c>
      <c r="M40" s="29" t="s">
        <v>235</v>
      </c>
      <c r="N40" s="29" t="s">
        <v>33</v>
      </c>
      <c r="O40" s="29" t="s">
        <v>33</v>
      </c>
      <c r="P40" s="29" t="s">
        <v>33</v>
      </c>
      <c r="Q40" s="29" t="s">
        <v>33</v>
      </c>
      <c r="R40" s="29" t="s">
        <v>33</v>
      </c>
      <c r="S40" s="29" t="s">
        <v>33</v>
      </c>
      <c r="T40" s="29" t="s">
        <v>33</v>
      </c>
      <c r="U40" s="125"/>
      <c r="V40" s="66"/>
      <c r="W40" s="66"/>
      <c r="X40" s="66"/>
      <c r="Y40" s="5" t="s">
        <v>236</v>
      </c>
    </row>
    <row r="41" spans="1:31" ht="75.599999999999994" customHeight="1" x14ac:dyDescent="0.3">
      <c r="A41" s="88">
        <v>30</v>
      </c>
      <c r="B41" s="4" t="s">
        <v>30</v>
      </c>
      <c r="C41" s="175"/>
      <c r="D41" s="110"/>
      <c r="E41" s="151"/>
      <c r="F41" s="12" t="s">
        <v>64</v>
      </c>
      <c r="G41" s="28" t="s">
        <v>22</v>
      </c>
      <c r="H41" s="29" t="s">
        <v>240</v>
      </c>
      <c r="I41" s="41"/>
      <c r="J41" s="49" t="s">
        <v>241</v>
      </c>
      <c r="K41" s="6" t="s">
        <v>27</v>
      </c>
      <c r="L41" s="28" t="s">
        <v>32</v>
      </c>
      <c r="M41" s="29" t="s">
        <v>33</v>
      </c>
      <c r="N41" s="29" t="s">
        <v>33</v>
      </c>
      <c r="O41" s="29" t="s">
        <v>241</v>
      </c>
      <c r="P41" s="29"/>
      <c r="Q41" s="29"/>
      <c r="R41" s="29"/>
      <c r="S41" s="29"/>
      <c r="T41" s="29" t="s">
        <v>33</v>
      </c>
      <c r="U41" s="125"/>
      <c r="V41" s="66"/>
      <c r="W41" s="66"/>
      <c r="X41" s="66"/>
      <c r="Y41" s="5" t="s">
        <v>242</v>
      </c>
    </row>
    <row r="42" spans="1:31" ht="75.599999999999994" customHeight="1" x14ac:dyDescent="0.3">
      <c r="A42" s="88">
        <v>31</v>
      </c>
      <c r="B42" s="4" t="s">
        <v>30</v>
      </c>
      <c r="C42" s="175"/>
      <c r="D42" s="148"/>
      <c r="E42" s="151"/>
      <c r="F42" s="13" t="s">
        <v>64</v>
      </c>
      <c r="G42" s="28" t="s">
        <v>22</v>
      </c>
      <c r="H42" s="29" t="s">
        <v>231</v>
      </c>
      <c r="I42" s="41"/>
      <c r="J42" s="49" t="s">
        <v>232</v>
      </c>
      <c r="K42" s="6" t="s">
        <v>27</v>
      </c>
      <c r="L42" s="28" t="s">
        <v>32</v>
      </c>
      <c r="M42" s="29" t="s">
        <v>33</v>
      </c>
      <c r="N42" s="29" t="s">
        <v>33</v>
      </c>
      <c r="O42" s="29" t="s">
        <v>232</v>
      </c>
      <c r="P42" s="29"/>
      <c r="Q42" s="29"/>
      <c r="R42" s="29"/>
      <c r="S42" s="29"/>
      <c r="T42" s="29" t="s">
        <v>33</v>
      </c>
      <c r="U42" s="125"/>
      <c r="V42" s="66"/>
      <c r="W42" s="66"/>
      <c r="X42" s="66"/>
      <c r="Y42" s="5" t="s">
        <v>233</v>
      </c>
    </row>
    <row r="43" spans="1:31" s="132" customFormat="1" ht="75.599999999999994" customHeight="1" x14ac:dyDescent="0.3">
      <c r="A43" s="88">
        <v>32</v>
      </c>
      <c r="B43" s="4" t="s">
        <v>30</v>
      </c>
      <c r="C43" s="175"/>
      <c r="D43" s="149"/>
      <c r="E43" s="152"/>
      <c r="F43" s="115" t="s">
        <v>64</v>
      </c>
      <c r="G43" s="28" t="s">
        <v>22</v>
      </c>
      <c r="H43" s="29" t="s">
        <v>237</v>
      </c>
      <c r="I43" s="41"/>
      <c r="J43" s="49" t="s">
        <v>238</v>
      </c>
      <c r="K43" s="6" t="s">
        <v>27</v>
      </c>
      <c r="L43" s="28" t="s">
        <v>32</v>
      </c>
      <c r="M43" s="29" t="s">
        <v>33</v>
      </c>
      <c r="N43" s="29" t="s">
        <v>33</v>
      </c>
      <c r="O43" s="29" t="s">
        <v>33</v>
      </c>
      <c r="P43" s="29" t="s">
        <v>33</v>
      </c>
      <c r="Q43" s="29" t="s">
        <v>33</v>
      </c>
      <c r="R43" s="29" t="s">
        <v>33</v>
      </c>
      <c r="S43" s="29" t="s">
        <v>33</v>
      </c>
      <c r="T43" s="29" t="s">
        <v>238</v>
      </c>
      <c r="U43" s="125"/>
      <c r="V43" s="66"/>
      <c r="W43" s="66"/>
      <c r="X43" s="66"/>
      <c r="Y43" s="5" t="s">
        <v>239</v>
      </c>
    </row>
    <row r="44" spans="1:31" s="10" customFormat="1" ht="48.6" customHeight="1" thickBot="1" x14ac:dyDescent="0.35">
      <c r="A44" s="86">
        <v>33</v>
      </c>
      <c r="B44" s="4" t="s">
        <v>30</v>
      </c>
      <c r="C44" s="176"/>
      <c r="D44" s="18" t="s">
        <v>68</v>
      </c>
      <c r="E44" s="111" t="s">
        <v>69</v>
      </c>
      <c r="F44" s="112" t="s">
        <v>70</v>
      </c>
      <c r="G44" s="3" t="s">
        <v>22</v>
      </c>
      <c r="H44" s="5" t="s">
        <v>71</v>
      </c>
      <c r="I44" s="39">
        <v>4</v>
      </c>
      <c r="J44" s="27" t="s">
        <v>166</v>
      </c>
      <c r="K44" s="6" t="s">
        <v>14</v>
      </c>
      <c r="L44" s="3" t="s">
        <v>15</v>
      </c>
      <c r="M44" s="5" t="s">
        <v>72</v>
      </c>
      <c r="N44" s="5" t="s">
        <v>72</v>
      </c>
      <c r="O44" s="5" t="s">
        <v>72</v>
      </c>
      <c r="P44" s="5"/>
      <c r="Q44" s="5"/>
      <c r="R44" s="5"/>
      <c r="S44" s="5"/>
      <c r="T44" s="5" t="s">
        <v>72</v>
      </c>
      <c r="U44" s="121"/>
      <c r="V44" s="64"/>
      <c r="W44" s="64"/>
      <c r="X44" s="64"/>
      <c r="Y44" s="5" t="s">
        <v>73</v>
      </c>
      <c r="Z44" s="104"/>
      <c r="AA44" s="104"/>
      <c r="AB44" s="104"/>
      <c r="AC44" s="104"/>
      <c r="AD44" s="104"/>
      <c r="AE44" s="70"/>
    </row>
    <row r="45" spans="1:31" ht="76.2" thickBot="1" x14ac:dyDescent="0.35">
      <c r="A45" s="84" t="s">
        <v>5</v>
      </c>
      <c r="B45" s="16" t="s">
        <v>0</v>
      </c>
      <c r="C45" s="97" t="s">
        <v>1</v>
      </c>
      <c r="D45" s="16" t="s">
        <v>12</v>
      </c>
      <c r="E45" s="1" t="s">
        <v>2</v>
      </c>
      <c r="F45" s="2" t="s">
        <v>3</v>
      </c>
      <c r="G45" s="2" t="s">
        <v>21</v>
      </c>
      <c r="H45" s="45" t="s">
        <v>4</v>
      </c>
      <c r="I45" s="35" t="s">
        <v>6</v>
      </c>
      <c r="J45" s="30" t="s">
        <v>7</v>
      </c>
      <c r="K45" s="2" t="s">
        <v>8</v>
      </c>
      <c r="L45" s="2" t="str">
        <f>'[1]Adjusted 24.2.2021'!$M$5</f>
        <v>UNIT OF MEASURE</v>
      </c>
      <c r="M45" s="2" t="s">
        <v>159</v>
      </c>
      <c r="N45" s="2" t="s">
        <v>160</v>
      </c>
      <c r="O45" s="2" t="s">
        <v>161</v>
      </c>
      <c r="P45" s="2"/>
      <c r="Q45" s="2"/>
      <c r="R45" s="2"/>
      <c r="S45" s="2"/>
      <c r="T45" s="2" t="s">
        <v>162</v>
      </c>
      <c r="U45" s="118"/>
      <c r="V45" s="61" t="s">
        <v>9</v>
      </c>
      <c r="W45" s="116"/>
      <c r="X45" s="116"/>
      <c r="Y45" s="16" t="s">
        <v>10</v>
      </c>
    </row>
    <row r="46" spans="1:31" x14ac:dyDescent="0.3">
      <c r="A46" s="171" t="s">
        <v>40</v>
      </c>
      <c r="B46" s="172"/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3"/>
    </row>
    <row r="47" spans="1:31" ht="20.399999999999999" x14ac:dyDescent="0.3">
      <c r="A47" s="156" t="s">
        <v>279</v>
      </c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</row>
    <row r="48" spans="1:31" ht="78.599999999999994" customHeight="1" x14ac:dyDescent="0.3">
      <c r="A48" s="85">
        <v>34</v>
      </c>
      <c r="B48" s="4" t="s">
        <v>74</v>
      </c>
      <c r="C48" s="146"/>
      <c r="D48" s="180" t="s">
        <v>117</v>
      </c>
      <c r="E48" s="177" t="s">
        <v>75</v>
      </c>
      <c r="F48" s="11" t="s">
        <v>141</v>
      </c>
      <c r="G48" s="52" t="s">
        <v>22</v>
      </c>
      <c r="H48" s="53" t="s">
        <v>142</v>
      </c>
      <c r="I48" s="11" t="s">
        <v>83</v>
      </c>
      <c r="J48" s="53" t="s">
        <v>165</v>
      </c>
      <c r="K48" s="9" t="s">
        <v>14</v>
      </c>
      <c r="L48" s="48" t="s">
        <v>15</v>
      </c>
      <c r="M48" s="53" t="s">
        <v>143</v>
      </c>
      <c r="N48" s="53" t="s">
        <v>143</v>
      </c>
      <c r="O48" s="53" t="s">
        <v>143</v>
      </c>
      <c r="P48" s="53"/>
      <c r="Q48" s="53"/>
      <c r="R48" s="53"/>
      <c r="S48" s="53"/>
      <c r="T48" s="53" t="s">
        <v>143</v>
      </c>
      <c r="U48" s="120"/>
      <c r="V48" s="65"/>
      <c r="W48" s="65"/>
      <c r="X48" s="65"/>
      <c r="Y48" s="53" t="s">
        <v>144</v>
      </c>
    </row>
    <row r="49" spans="1:30" ht="78.599999999999994" customHeight="1" x14ac:dyDescent="0.3">
      <c r="A49" s="85">
        <v>35</v>
      </c>
      <c r="B49" s="4" t="s">
        <v>74</v>
      </c>
      <c r="C49" s="108"/>
      <c r="D49" s="180"/>
      <c r="E49" s="204"/>
      <c r="F49" s="11" t="s">
        <v>256</v>
      </c>
      <c r="G49" s="52" t="s">
        <v>22</v>
      </c>
      <c r="H49" s="113" t="s">
        <v>257</v>
      </c>
      <c r="I49" s="11"/>
      <c r="J49" s="113" t="s">
        <v>258</v>
      </c>
      <c r="K49" s="9" t="s">
        <v>127</v>
      </c>
      <c r="L49" s="48" t="s">
        <v>15</v>
      </c>
      <c r="M49" s="113" t="s">
        <v>259</v>
      </c>
      <c r="N49" s="113" t="s">
        <v>259</v>
      </c>
      <c r="O49" s="113" t="s">
        <v>259</v>
      </c>
      <c r="P49" s="113"/>
      <c r="Q49" s="113"/>
      <c r="R49" s="113"/>
      <c r="S49" s="113"/>
      <c r="T49" s="113" t="s">
        <v>259</v>
      </c>
      <c r="U49" s="120"/>
      <c r="V49" s="65"/>
      <c r="W49" s="65"/>
      <c r="X49" s="65"/>
      <c r="Y49" s="53" t="s">
        <v>260</v>
      </c>
    </row>
    <row r="50" spans="1:30" s="43" customFormat="1" ht="70.95" customHeight="1" x14ac:dyDescent="0.2">
      <c r="A50" s="89">
        <v>36</v>
      </c>
      <c r="B50" s="13" t="s">
        <v>74</v>
      </c>
      <c r="C50" s="108"/>
      <c r="D50" s="180"/>
      <c r="E50" s="178"/>
      <c r="F50" s="11" t="s">
        <v>118</v>
      </c>
      <c r="G50" s="11" t="s">
        <v>22</v>
      </c>
      <c r="H50" s="48" t="s">
        <v>153</v>
      </c>
      <c r="I50" s="11" t="s">
        <v>83</v>
      </c>
      <c r="J50" s="48" t="s">
        <v>154</v>
      </c>
      <c r="K50" s="6" t="s">
        <v>14</v>
      </c>
      <c r="L50" s="48" t="s">
        <v>15</v>
      </c>
      <c r="M50" s="48" t="s">
        <v>33</v>
      </c>
      <c r="N50" s="48" t="s">
        <v>155</v>
      </c>
      <c r="O50" s="48" t="s">
        <v>33</v>
      </c>
      <c r="P50" s="48" t="s">
        <v>33</v>
      </c>
      <c r="Q50" s="48" t="s">
        <v>33</v>
      </c>
      <c r="R50" s="48" t="s">
        <v>33</v>
      </c>
      <c r="S50" s="48" t="s">
        <v>33</v>
      </c>
      <c r="T50" s="48" t="s">
        <v>156</v>
      </c>
      <c r="U50" s="67"/>
      <c r="V50" s="67"/>
      <c r="W50" s="67"/>
      <c r="X50" s="67"/>
      <c r="Y50" s="27" t="s">
        <v>157</v>
      </c>
    </row>
    <row r="51" spans="1:30" s="43" customFormat="1" ht="100.2" customHeight="1" x14ac:dyDescent="0.2">
      <c r="A51" s="89">
        <v>37</v>
      </c>
      <c r="B51" s="13" t="s">
        <v>140</v>
      </c>
      <c r="C51" s="108"/>
      <c r="D51" s="12" t="s">
        <v>283</v>
      </c>
      <c r="E51" s="91" t="s">
        <v>226</v>
      </c>
      <c r="F51" s="11" t="s">
        <v>103</v>
      </c>
      <c r="G51" s="11" t="s">
        <v>22</v>
      </c>
      <c r="H51" s="48" t="s">
        <v>227</v>
      </c>
      <c r="I51" s="11"/>
      <c r="J51" s="48" t="s">
        <v>228</v>
      </c>
      <c r="K51" s="9" t="s">
        <v>127</v>
      </c>
      <c r="L51" s="48" t="s">
        <v>15</v>
      </c>
      <c r="M51" s="48" t="s">
        <v>229</v>
      </c>
      <c r="N51" s="48" t="s">
        <v>229</v>
      </c>
      <c r="O51" s="48" t="s">
        <v>229</v>
      </c>
      <c r="P51" s="48"/>
      <c r="Q51" s="48"/>
      <c r="R51" s="48"/>
      <c r="S51" s="48"/>
      <c r="T51" s="48" t="s">
        <v>229</v>
      </c>
      <c r="U51" s="67"/>
      <c r="V51" s="67"/>
      <c r="W51" s="67"/>
      <c r="X51" s="67"/>
      <c r="Y51" s="27" t="s">
        <v>230</v>
      </c>
      <c r="Z51" s="51"/>
      <c r="AA51" s="51"/>
    </row>
    <row r="52" spans="1:30" s="43" customFormat="1" ht="81.599999999999994" customHeight="1" x14ac:dyDescent="0.2">
      <c r="A52" s="89">
        <v>38</v>
      </c>
      <c r="B52" s="13" t="s">
        <v>74</v>
      </c>
      <c r="C52" s="108"/>
      <c r="D52" s="180" t="s">
        <v>96</v>
      </c>
      <c r="E52" s="177" t="s">
        <v>81</v>
      </c>
      <c r="F52" s="11" t="s">
        <v>82</v>
      </c>
      <c r="G52" s="11" t="s">
        <v>22</v>
      </c>
      <c r="H52" s="48" t="s">
        <v>184</v>
      </c>
      <c r="I52" s="11" t="s">
        <v>83</v>
      </c>
      <c r="J52" s="48" t="s">
        <v>183</v>
      </c>
      <c r="K52" s="9" t="s">
        <v>14</v>
      </c>
      <c r="L52" s="48" t="s">
        <v>15</v>
      </c>
      <c r="M52" s="48" t="s">
        <v>286</v>
      </c>
      <c r="N52" s="48" t="s">
        <v>33</v>
      </c>
      <c r="O52" s="48" t="s">
        <v>275</v>
      </c>
      <c r="P52" s="140"/>
      <c r="Q52" s="140"/>
      <c r="R52" s="140"/>
      <c r="S52" s="140"/>
      <c r="T52" s="48" t="s">
        <v>33</v>
      </c>
      <c r="U52" s="67"/>
      <c r="V52" s="67"/>
      <c r="W52" s="67"/>
      <c r="X52" s="67"/>
      <c r="Y52" s="27" t="s">
        <v>276</v>
      </c>
    </row>
    <row r="53" spans="1:30" s="43" customFormat="1" ht="81.599999999999994" customHeight="1" thickBot="1" x14ac:dyDescent="0.25">
      <c r="A53" s="89">
        <v>39</v>
      </c>
      <c r="B53" s="13" t="s">
        <v>11</v>
      </c>
      <c r="C53" s="83"/>
      <c r="D53" s="180"/>
      <c r="E53" s="178"/>
      <c r="F53" s="11" t="s">
        <v>148</v>
      </c>
      <c r="G53" s="11" t="s">
        <v>22</v>
      </c>
      <c r="H53" s="48" t="s">
        <v>149</v>
      </c>
      <c r="I53" s="11"/>
      <c r="J53" s="48" t="s">
        <v>164</v>
      </c>
      <c r="K53" s="9" t="s">
        <v>127</v>
      </c>
      <c r="L53" s="48" t="s">
        <v>15</v>
      </c>
      <c r="M53" s="48" t="s">
        <v>150</v>
      </c>
      <c r="N53" s="48" t="s">
        <v>150</v>
      </c>
      <c r="O53" s="48" t="s">
        <v>150</v>
      </c>
      <c r="P53" s="48"/>
      <c r="Q53" s="48"/>
      <c r="R53" s="48"/>
      <c r="S53" s="48"/>
      <c r="T53" s="48" t="s">
        <v>150</v>
      </c>
      <c r="U53" s="55"/>
      <c r="V53" s="55"/>
      <c r="W53" s="55"/>
      <c r="X53" s="55"/>
      <c r="Y53" s="27" t="s">
        <v>151</v>
      </c>
      <c r="Z53" s="51"/>
      <c r="AA53" s="51"/>
    </row>
    <row r="54" spans="1:30" s="17" customFormat="1" ht="76.2" thickBot="1" x14ac:dyDescent="0.35">
      <c r="A54" s="87" t="s">
        <v>5</v>
      </c>
      <c r="B54" s="16" t="s">
        <v>0</v>
      </c>
      <c r="C54" s="98" t="s">
        <v>1</v>
      </c>
      <c r="D54" s="16" t="s">
        <v>12</v>
      </c>
      <c r="E54" s="93" t="s">
        <v>2</v>
      </c>
      <c r="F54" s="16" t="s">
        <v>3</v>
      </c>
      <c r="G54" s="16" t="s">
        <v>21</v>
      </c>
      <c r="H54" s="46" t="s">
        <v>4</v>
      </c>
      <c r="I54" s="40" t="s">
        <v>6</v>
      </c>
      <c r="J54" s="31" t="s">
        <v>7</v>
      </c>
      <c r="K54" s="16" t="s">
        <v>8</v>
      </c>
      <c r="L54" s="16" t="str">
        <f>'[1]Adjusted 24.2.2021'!$M$5</f>
        <v>UNIT OF MEASURE</v>
      </c>
      <c r="M54" s="16" t="s">
        <v>159</v>
      </c>
      <c r="N54" s="2" t="s">
        <v>160</v>
      </c>
      <c r="O54" s="2" t="s">
        <v>161</v>
      </c>
      <c r="P54" s="2"/>
      <c r="Q54" s="2"/>
      <c r="R54" s="2"/>
      <c r="S54" s="2"/>
      <c r="T54" s="2" t="s">
        <v>162</v>
      </c>
      <c r="U54" s="118"/>
      <c r="V54" s="61" t="s">
        <v>9</v>
      </c>
      <c r="W54" s="116"/>
      <c r="X54" s="116"/>
      <c r="Y54" s="16" t="s">
        <v>10</v>
      </c>
      <c r="Z54"/>
      <c r="AA54"/>
      <c r="AB54"/>
      <c r="AC54"/>
      <c r="AD54"/>
    </row>
    <row r="55" spans="1:30" x14ac:dyDescent="0.3">
      <c r="A55" s="153"/>
      <c r="B55" s="154"/>
      <c r="C55" s="154"/>
      <c r="D55" s="154"/>
      <c r="E55" s="154"/>
      <c r="F55" s="154"/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54"/>
      <c r="W55" s="154"/>
      <c r="X55" s="154"/>
      <c r="Y55" s="154"/>
    </row>
    <row r="56" spans="1:30" ht="20.399999999999999" x14ac:dyDescent="0.3">
      <c r="A56" s="156" t="s">
        <v>280</v>
      </c>
      <c r="B56" s="156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56"/>
      <c r="O56" s="156"/>
      <c r="P56" s="156"/>
      <c r="Q56" s="156"/>
      <c r="R56" s="156"/>
      <c r="S56" s="156"/>
      <c r="T56" s="156"/>
      <c r="U56" s="156"/>
      <c r="V56" s="156"/>
      <c r="W56" s="181"/>
      <c r="X56" s="181"/>
      <c r="Y56" s="181"/>
    </row>
    <row r="57" spans="1:30" ht="74.400000000000006" customHeight="1" x14ac:dyDescent="0.3">
      <c r="A57" s="86">
        <v>40</v>
      </c>
      <c r="B57" s="54" t="s">
        <v>11</v>
      </c>
      <c r="C57" s="150" t="s">
        <v>79</v>
      </c>
      <c r="D57" s="147" t="s">
        <v>80</v>
      </c>
      <c r="E57" s="150" t="s">
        <v>78</v>
      </c>
      <c r="F57" s="106" t="s">
        <v>131</v>
      </c>
      <c r="G57" s="3" t="s">
        <v>22</v>
      </c>
      <c r="H57" s="5" t="s">
        <v>132</v>
      </c>
      <c r="I57" s="50" t="s">
        <v>83</v>
      </c>
      <c r="J57" s="27" t="s">
        <v>185</v>
      </c>
      <c r="K57" s="6" t="s">
        <v>14</v>
      </c>
      <c r="L57" s="3" t="s">
        <v>15</v>
      </c>
      <c r="M57" s="5" t="s">
        <v>133</v>
      </c>
      <c r="N57" s="5" t="s">
        <v>133</v>
      </c>
      <c r="O57" s="5" t="s">
        <v>133</v>
      </c>
      <c r="P57" s="5"/>
      <c r="Q57" s="5"/>
      <c r="R57" s="5"/>
      <c r="S57" s="5"/>
      <c r="T57" s="5" t="s">
        <v>133</v>
      </c>
      <c r="U57" s="121"/>
      <c r="V57" s="64"/>
      <c r="W57" s="64"/>
      <c r="X57" s="64"/>
      <c r="Y57" s="5" t="s">
        <v>134</v>
      </c>
    </row>
    <row r="58" spans="1:30" s="132" customFormat="1" ht="74.400000000000006" customHeight="1" x14ac:dyDescent="0.3">
      <c r="A58" s="85">
        <v>41</v>
      </c>
      <c r="B58" s="54" t="s">
        <v>11</v>
      </c>
      <c r="C58" s="151"/>
      <c r="D58" s="149"/>
      <c r="E58" s="152"/>
      <c r="F58" s="53" t="s">
        <v>145</v>
      </c>
      <c r="G58" s="27" t="s">
        <v>22</v>
      </c>
      <c r="H58" s="53" t="s">
        <v>213</v>
      </c>
      <c r="I58" s="141"/>
      <c r="J58" s="53" t="s">
        <v>214</v>
      </c>
      <c r="K58" s="6" t="s">
        <v>204</v>
      </c>
      <c r="L58" s="3" t="s">
        <v>32</v>
      </c>
      <c r="M58" s="5" t="s">
        <v>33</v>
      </c>
      <c r="N58" s="5" t="s">
        <v>33</v>
      </c>
      <c r="O58" s="5" t="s">
        <v>33</v>
      </c>
      <c r="P58" s="5" t="s">
        <v>33</v>
      </c>
      <c r="Q58" s="5" t="s">
        <v>33</v>
      </c>
      <c r="R58" s="5" t="s">
        <v>33</v>
      </c>
      <c r="S58" s="5" t="s">
        <v>33</v>
      </c>
      <c r="T58" s="53" t="s">
        <v>214</v>
      </c>
      <c r="U58" s="142"/>
      <c r="V58" s="73"/>
      <c r="W58" s="73"/>
      <c r="X58" s="73"/>
      <c r="Y58" s="53" t="s">
        <v>215</v>
      </c>
    </row>
    <row r="59" spans="1:30" ht="74.400000000000006" customHeight="1" x14ac:dyDescent="0.3">
      <c r="A59" s="85">
        <v>42</v>
      </c>
      <c r="B59" s="54" t="s">
        <v>11</v>
      </c>
      <c r="C59" s="151"/>
      <c r="D59" s="107" t="s">
        <v>282</v>
      </c>
      <c r="E59" s="91" t="s">
        <v>216</v>
      </c>
      <c r="F59" s="53" t="s">
        <v>145</v>
      </c>
      <c r="G59" s="27" t="s">
        <v>22</v>
      </c>
      <c r="H59" s="53" t="s">
        <v>217</v>
      </c>
      <c r="I59" s="105"/>
      <c r="J59" s="81" t="s">
        <v>218</v>
      </c>
      <c r="K59" s="6" t="s">
        <v>204</v>
      </c>
      <c r="L59" s="3" t="s">
        <v>32</v>
      </c>
      <c r="M59" s="5" t="s">
        <v>33</v>
      </c>
      <c r="N59" s="5" t="s">
        <v>33</v>
      </c>
      <c r="O59" s="53" t="s">
        <v>218</v>
      </c>
      <c r="P59" s="53"/>
      <c r="Q59" s="53"/>
      <c r="R59" s="53"/>
      <c r="S59" s="53"/>
      <c r="T59" s="5" t="s">
        <v>33</v>
      </c>
      <c r="U59" s="126"/>
      <c r="V59" s="73"/>
      <c r="W59" s="73"/>
      <c r="X59" s="73"/>
      <c r="Y59" s="53" t="s">
        <v>219</v>
      </c>
    </row>
    <row r="60" spans="1:30" ht="85.2" customHeight="1" x14ac:dyDescent="0.3">
      <c r="A60" s="85">
        <v>43</v>
      </c>
      <c r="B60" s="54" t="s">
        <v>74</v>
      </c>
      <c r="C60" s="151"/>
      <c r="D60" s="15" t="s">
        <v>84</v>
      </c>
      <c r="E60" s="92" t="s">
        <v>135</v>
      </c>
      <c r="F60" s="11" t="s">
        <v>206</v>
      </c>
      <c r="G60" s="48" t="s">
        <v>22</v>
      </c>
      <c r="H60" s="8" t="s">
        <v>85</v>
      </c>
      <c r="I60" s="74">
        <v>45081</v>
      </c>
      <c r="J60" s="48" t="s">
        <v>163</v>
      </c>
      <c r="K60" s="9" t="s">
        <v>14</v>
      </c>
      <c r="L60" s="7" t="s">
        <v>15</v>
      </c>
      <c r="M60" s="8" t="s">
        <v>86</v>
      </c>
      <c r="N60" s="8" t="s">
        <v>86</v>
      </c>
      <c r="O60" s="8" t="s">
        <v>86</v>
      </c>
      <c r="P60" s="8"/>
      <c r="Q60" s="8"/>
      <c r="R60" s="8"/>
      <c r="S60" s="8"/>
      <c r="T60" s="8" t="s">
        <v>86</v>
      </c>
      <c r="U60" s="119"/>
      <c r="V60" s="65"/>
      <c r="W60" s="65"/>
      <c r="X60" s="65"/>
      <c r="Y60" s="5" t="s">
        <v>136</v>
      </c>
    </row>
    <row r="61" spans="1:30" s="143" customFormat="1" ht="85.2" customHeight="1" x14ac:dyDescent="0.3">
      <c r="A61" s="3">
        <v>44</v>
      </c>
      <c r="B61" s="54" t="s">
        <v>30</v>
      </c>
      <c r="C61" s="151"/>
      <c r="D61" s="147" t="s">
        <v>211</v>
      </c>
      <c r="E61" s="150" t="s">
        <v>201</v>
      </c>
      <c r="F61" s="13" t="s">
        <v>82</v>
      </c>
      <c r="G61" s="27" t="s">
        <v>22</v>
      </c>
      <c r="H61" s="53" t="s">
        <v>202</v>
      </c>
      <c r="I61" s="50"/>
      <c r="J61" s="81" t="s">
        <v>203</v>
      </c>
      <c r="K61" s="6" t="s">
        <v>204</v>
      </c>
      <c r="L61" s="3" t="s">
        <v>32</v>
      </c>
      <c r="M61" s="81" t="s">
        <v>203</v>
      </c>
      <c r="N61" s="5" t="s">
        <v>33</v>
      </c>
      <c r="O61" s="5" t="s">
        <v>33</v>
      </c>
      <c r="P61" s="5" t="s">
        <v>33</v>
      </c>
      <c r="Q61" s="5" t="s">
        <v>33</v>
      </c>
      <c r="R61" s="5" t="s">
        <v>33</v>
      </c>
      <c r="S61" s="5" t="s">
        <v>33</v>
      </c>
      <c r="T61" s="5" t="s">
        <v>33</v>
      </c>
      <c r="U61" s="121"/>
      <c r="V61" s="64"/>
      <c r="W61" s="64"/>
      <c r="X61" s="64"/>
      <c r="Y61" s="53" t="s">
        <v>205</v>
      </c>
      <c r="Z61" s="132"/>
      <c r="AA61" s="132"/>
      <c r="AB61" s="132"/>
      <c r="AC61" s="132"/>
      <c r="AD61" s="132"/>
    </row>
    <row r="62" spans="1:30" s="132" customFormat="1" ht="85.2" customHeight="1" x14ac:dyDescent="0.3">
      <c r="A62" s="88">
        <v>45</v>
      </c>
      <c r="B62" s="144" t="s">
        <v>212</v>
      </c>
      <c r="C62" s="152"/>
      <c r="D62" s="149"/>
      <c r="E62" s="152"/>
      <c r="F62" s="12" t="s">
        <v>208</v>
      </c>
      <c r="G62" s="27" t="s">
        <v>22</v>
      </c>
      <c r="H62" s="145" t="s">
        <v>207</v>
      </c>
      <c r="I62" s="141"/>
      <c r="J62" s="145" t="s">
        <v>209</v>
      </c>
      <c r="K62" s="6" t="s">
        <v>204</v>
      </c>
      <c r="L62" s="3" t="s">
        <v>32</v>
      </c>
      <c r="M62" s="145" t="s">
        <v>209</v>
      </c>
      <c r="N62" s="5" t="s">
        <v>33</v>
      </c>
      <c r="O62" s="5" t="s">
        <v>33</v>
      </c>
      <c r="P62" s="5" t="s">
        <v>33</v>
      </c>
      <c r="Q62" s="5" t="s">
        <v>33</v>
      </c>
      <c r="R62" s="5" t="s">
        <v>33</v>
      </c>
      <c r="S62" s="5" t="s">
        <v>33</v>
      </c>
      <c r="T62" s="5" t="s">
        <v>33</v>
      </c>
      <c r="U62" s="126"/>
      <c r="V62" s="73"/>
      <c r="W62" s="73"/>
      <c r="X62" s="73"/>
      <c r="Y62" s="145" t="s">
        <v>210</v>
      </c>
    </row>
    <row r="63" spans="1:30" ht="76.2" thickBot="1" x14ac:dyDescent="0.35">
      <c r="A63" s="90" t="s">
        <v>5</v>
      </c>
      <c r="B63" s="75" t="s">
        <v>0</v>
      </c>
      <c r="C63" s="100" t="s">
        <v>1</v>
      </c>
      <c r="D63" s="75" t="s">
        <v>12</v>
      </c>
      <c r="E63" s="94" t="s">
        <v>2</v>
      </c>
      <c r="F63" s="75" t="s">
        <v>3</v>
      </c>
      <c r="G63" s="75" t="s">
        <v>21</v>
      </c>
      <c r="H63" s="76" t="s">
        <v>4</v>
      </c>
      <c r="I63" s="77" t="s">
        <v>6</v>
      </c>
      <c r="J63" s="78" t="s">
        <v>7</v>
      </c>
      <c r="K63" s="75" t="s">
        <v>8</v>
      </c>
      <c r="L63" s="75" t="str">
        <f>'[1]Adjusted 24.2.2021'!$M$5</f>
        <v>UNIT OF MEASURE</v>
      </c>
      <c r="M63" s="75" t="s">
        <v>159</v>
      </c>
      <c r="N63" s="79" t="s">
        <v>160</v>
      </c>
      <c r="O63" s="79" t="s">
        <v>161</v>
      </c>
      <c r="P63" s="79"/>
      <c r="Q63" s="79"/>
      <c r="R63" s="79"/>
      <c r="S63" s="79"/>
      <c r="T63" s="79" t="s">
        <v>162</v>
      </c>
      <c r="U63" s="127"/>
      <c r="V63" s="80" t="s">
        <v>9</v>
      </c>
      <c r="W63" s="116"/>
      <c r="X63" s="116"/>
      <c r="Y63" s="16" t="s">
        <v>10</v>
      </c>
    </row>
    <row r="64" spans="1:30" x14ac:dyDescent="0.3">
      <c r="A64" s="153" t="s">
        <v>41</v>
      </c>
      <c r="B64" s="154"/>
      <c r="C64" s="154"/>
      <c r="D64" s="154"/>
      <c r="E64" s="154"/>
      <c r="F64" s="154"/>
      <c r="G64" s="154"/>
      <c r="H64" s="154"/>
      <c r="I64" s="154"/>
      <c r="J64" s="154"/>
      <c r="K64" s="154"/>
      <c r="L64" s="154"/>
      <c r="M64" s="154"/>
      <c r="N64" s="154"/>
      <c r="O64" s="154"/>
      <c r="P64" s="154"/>
      <c r="Q64" s="154"/>
      <c r="R64" s="154"/>
      <c r="S64" s="154"/>
      <c r="T64" s="154"/>
      <c r="U64" s="154"/>
      <c r="V64" s="154"/>
      <c r="W64" s="154"/>
      <c r="X64" s="154"/>
      <c r="Y64" s="155"/>
    </row>
    <row r="65" spans="1:25" ht="20.399999999999999" x14ac:dyDescent="0.3">
      <c r="A65" s="156" t="s">
        <v>179</v>
      </c>
      <c r="B65" s="156"/>
      <c r="C65" s="156"/>
      <c r="D65" s="156"/>
      <c r="E65" s="156"/>
      <c r="F65" s="156"/>
      <c r="G65" s="156"/>
      <c r="H65" s="156"/>
      <c r="I65" s="156"/>
      <c r="J65" s="156"/>
      <c r="K65" s="156"/>
      <c r="L65" s="156"/>
      <c r="M65" s="156"/>
      <c r="N65" s="156"/>
      <c r="O65" s="156"/>
      <c r="P65" s="156"/>
      <c r="Q65" s="156"/>
      <c r="R65" s="156"/>
      <c r="S65" s="156"/>
      <c r="T65" s="156"/>
      <c r="U65" s="156"/>
      <c r="V65" s="156"/>
      <c r="W65" s="156"/>
      <c r="X65" s="156"/>
      <c r="Y65" s="156"/>
    </row>
    <row r="66" spans="1:25" ht="71.400000000000006" customHeight="1" x14ac:dyDescent="0.3">
      <c r="A66" s="86">
        <v>46</v>
      </c>
      <c r="B66" s="54" t="s">
        <v>212</v>
      </c>
      <c r="C66" s="101" t="s">
        <v>137</v>
      </c>
      <c r="D66" s="18" t="s">
        <v>287</v>
      </c>
      <c r="E66" s="95" t="s">
        <v>291</v>
      </c>
      <c r="F66" s="6" t="s">
        <v>138</v>
      </c>
      <c r="G66" s="3" t="s">
        <v>22</v>
      </c>
      <c r="H66" s="5" t="s">
        <v>13</v>
      </c>
      <c r="I66" s="39">
        <v>120</v>
      </c>
      <c r="J66" s="27" t="s">
        <v>180</v>
      </c>
      <c r="K66" s="6" t="s">
        <v>14</v>
      </c>
      <c r="L66" s="3" t="s">
        <v>15</v>
      </c>
      <c r="M66" s="5" t="s">
        <v>33</v>
      </c>
      <c r="N66" s="5" t="s">
        <v>33</v>
      </c>
      <c r="O66" s="5" t="s">
        <v>33</v>
      </c>
      <c r="P66" s="5"/>
      <c r="Q66" s="5"/>
      <c r="R66" s="5"/>
      <c r="S66" s="5"/>
      <c r="T66" s="5" t="s">
        <v>180</v>
      </c>
      <c r="U66" s="121"/>
      <c r="V66" s="68"/>
      <c r="W66" s="68"/>
      <c r="X66" s="68"/>
      <c r="Y66" s="5" t="s">
        <v>16</v>
      </c>
    </row>
    <row r="68" spans="1:25" ht="15" thickBot="1" x14ac:dyDescent="0.35"/>
    <row r="69" spans="1:25" ht="21" thickBot="1" x14ac:dyDescent="0.35">
      <c r="B69" s="96"/>
      <c r="C69" s="23"/>
      <c r="D69" s="96" t="s">
        <v>88</v>
      </c>
      <c r="E69" s="56" t="s">
        <v>89</v>
      </c>
      <c r="F69" s="169"/>
      <c r="G69" s="170"/>
    </row>
    <row r="70" spans="1:25" ht="15.6" x14ac:dyDescent="0.3">
      <c r="B70" s="182"/>
      <c r="C70" s="193" t="s">
        <v>90</v>
      </c>
      <c r="D70" s="194"/>
      <c r="E70" s="102" t="s">
        <v>294</v>
      </c>
      <c r="F70" s="195"/>
      <c r="G70" s="196"/>
      <c r="K70" s="199" t="s">
        <v>87</v>
      </c>
      <c r="L70" s="200"/>
      <c r="M70" s="200"/>
      <c r="N70" s="200"/>
      <c r="O70" s="200"/>
      <c r="P70" s="200"/>
      <c r="Q70" s="200"/>
      <c r="R70" s="200"/>
      <c r="S70" s="200"/>
      <c r="T70" s="201"/>
      <c r="U70" s="128"/>
      <c r="V70" s="33"/>
      <c r="W70" s="33"/>
      <c r="X70" s="33"/>
    </row>
    <row r="71" spans="1:25" ht="15" thickBot="1" x14ac:dyDescent="0.35">
      <c r="B71" s="182"/>
      <c r="C71" s="202" t="s">
        <v>91</v>
      </c>
      <c r="D71" s="203"/>
      <c r="E71" s="103" t="s">
        <v>293</v>
      </c>
      <c r="F71" s="197"/>
      <c r="G71" s="198"/>
      <c r="K71" s="19"/>
      <c r="L71" s="20"/>
      <c r="M71" s="20"/>
      <c r="N71" s="20"/>
      <c r="O71" s="20"/>
      <c r="P71" s="20"/>
      <c r="Q71" s="20"/>
      <c r="R71" s="20"/>
      <c r="S71" s="20"/>
      <c r="T71" s="21"/>
      <c r="U71" s="20"/>
      <c r="V71" s="33"/>
      <c r="W71" s="33"/>
      <c r="X71" s="33"/>
    </row>
    <row r="72" spans="1:25" ht="15" thickBot="1" x14ac:dyDescent="0.35">
      <c r="B72" s="182"/>
      <c r="C72" s="164" t="s">
        <v>92</v>
      </c>
      <c r="D72" s="165"/>
      <c r="E72" s="103" t="s">
        <v>292</v>
      </c>
      <c r="F72" s="197"/>
      <c r="G72" s="198"/>
      <c r="K72" s="166" t="s">
        <v>295</v>
      </c>
      <c r="L72" s="167"/>
      <c r="M72" s="168"/>
      <c r="N72" s="22"/>
      <c r="O72" s="186"/>
      <c r="P72" s="187"/>
      <c r="Q72" s="187"/>
      <c r="R72" s="187"/>
      <c r="S72" s="187"/>
      <c r="T72" s="188"/>
      <c r="U72" s="129"/>
      <c r="V72" s="34"/>
      <c r="W72" s="34"/>
      <c r="X72" s="34"/>
    </row>
    <row r="73" spans="1:25" x14ac:dyDescent="0.3">
      <c r="B73" s="182"/>
      <c r="C73" s="189" t="s">
        <v>93</v>
      </c>
      <c r="D73" s="190"/>
      <c r="E73" s="103" t="s">
        <v>290</v>
      </c>
      <c r="F73" s="197"/>
      <c r="G73" s="198"/>
    </row>
    <row r="74" spans="1:25" x14ac:dyDescent="0.3">
      <c r="B74" s="182"/>
      <c r="C74" s="191"/>
      <c r="D74" s="192"/>
      <c r="E74" s="103" t="s">
        <v>289</v>
      </c>
      <c r="F74" s="197"/>
      <c r="G74" s="198"/>
    </row>
    <row r="75" spans="1:25" ht="15" thickBot="1" x14ac:dyDescent="0.35">
      <c r="B75" s="182"/>
      <c r="C75" s="162" t="s">
        <v>94</v>
      </c>
      <c r="D75" s="163"/>
      <c r="E75" s="103" t="s">
        <v>178</v>
      </c>
      <c r="F75" s="24"/>
      <c r="G75" s="25"/>
    </row>
    <row r="76" spans="1:25" ht="15" thickBot="1" x14ac:dyDescent="0.35">
      <c r="B76" s="182"/>
      <c r="C76" s="191" t="s">
        <v>95</v>
      </c>
      <c r="D76" s="192"/>
      <c r="E76" s="103" t="s">
        <v>288</v>
      </c>
      <c r="F76" s="24"/>
      <c r="G76" s="26"/>
    </row>
    <row r="77" spans="1:25" ht="15" thickBot="1" x14ac:dyDescent="0.35">
      <c r="B77" s="182"/>
      <c r="C77" s="183"/>
      <c r="D77" s="184"/>
      <c r="E77" s="184"/>
      <c r="F77" s="184"/>
      <c r="G77" s="185"/>
    </row>
  </sheetData>
  <mergeCells count="64">
    <mergeCell ref="A17:Y17"/>
    <mergeCell ref="A18:Y18"/>
    <mergeCell ref="A1:Y1"/>
    <mergeCell ref="A3:Y3"/>
    <mergeCell ref="A4:Y4"/>
    <mergeCell ref="C5:C9"/>
    <mergeCell ref="D5:D9"/>
    <mergeCell ref="E5:E9"/>
    <mergeCell ref="C11:C13"/>
    <mergeCell ref="D11:D13"/>
    <mergeCell ref="F11:F13"/>
    <mergeCell ref="E11:E13"/>
    <mergeCell ref="C14:C15"/>
    <mergeCell ref="D14:D15"/>
    <mergeCell ref="E14:E15"/>
    <mergeCell ref="F14:F15"/>
    <mergeCell ref="E48:E50"/>
    <mergeCell ref="D48:D50"/>
    <mergeCell ref="E52:E53"/>
    <mergeCell ref="E61:E62"/>
    <mergeCell ref="C57:C62"/>
    <mergeCell ref="D61:D62"/>
    <mergeCell ref="E57:E58"/>
    <mergeCell ref="D57:D58"/>
    <mergeCell ref="C77:G77"/>
    <mergeCell ref="O72:T72"/>
    <mergeCell ref="C73:D73"/>
    <mergeCell ref="C74:D74"/>
    <mergeCell ref="A64:Y64"/>
    <mergeCell ref="A65:Y65"/>
    <mergeCell ref="C70:D70"/>
    <mergeCell ref="F70:G74"/>
    <mergeCell ref="K70:T70"/>
    <mergeCell ref="C71:D71"/>
    <mergeCell ref="C76:D76"/>
    <mergeCell ref="G14:G15"/>
    <mergeCell ref="G12:G13"/>
    <mergeCell ref="C75:D75"/>
    <mergeCell ref="C72:D72"/>
    <mergeCell ref="K72:M72"/>
    <mergeCell ref="F69:G69"/>
    <mergeCell ref="A46:Y46"/>
    <mergeCell ref="A47:Y47"/>
    <mergeCell ref="C36:C44"/>
    <mergeCell ref="E36:E37"/>
    <mergeCell ref="D36:D37"/>
    <mergeCell ref="D52:D53"/>
    <mergeCell ref="A55:Y55"/>
    <mergeCell ref="A56:Y56"/>
    <mergeCell ref="B70:B77"/>
    <mergeCell ref="C20:C24"/>
    <mergeCell ref="D20:D24"/>
    <mergeCell ref="E20:E24"/>
    <mergeCell ref="E39:E43"/>
    <mergeCell ref="D42:D43"/>
    <mergeCell ref="D28:D32"/>
    <mergeCell ref="E28:E32"/>
    <mergeCell ref="A34:Y34"/>
    <mergeCell ref="A35:Y35"/>
    <mergeCell ref="F26:F27"/>
    <mergeCell ref="F28:F32"/>
    <mergeCell ref="C25:C27"/>
    <mergeCell ref="D25:D27"/>
    <mergeCell ref="E25:E27"/>
  </mergeCells>
  <phoneticPr fontId="10" type="noConversion"/>
  <pageMargins left="0.25" right="0.25" top="0.75" bottom="0.75" header="0.3" footer="0.3"/>
  <pageSetup paperSize="8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TOP LAYER</vt:lpstr>
      <vt:lpstr>'TOP LAYER'!Print_Area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Fanele Buthelezi</dc:creator>
  <cp:lastModifiedBy>Nothando LD. Dlamini</cp:lastModifiedBy>
  <cp:lastPrinted>2024-02-21T08:45:56Z</cp:lastPrinted>
  <dcterms:created xsi:type="dcterms:W3CDTF">2023-04-24T08:57:23Z</dcterms:created>
  <dcterms:modified xsi:type="dcterms:W3CDTF">2025-08-29T07:08:08Z</dcterms:modified>
</cp:coreProperties>
</file>